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https://globalitss-my.sharepoint.com/personal/uliana_artemenko_sefe_eu/Documents/Desktop/MSCI ESG rating/FINAL REPORT/"/>
    </mc:Choice>
  </mc:AlternateContent>
  <xr:revisionPtr revIDLastSave="1" documentId="8_{AC1CEE9A-38AB-485A-A221-B3DCA8E138B7}" xr6:coauthVersionLast="47" xr6:coauthVersionMax="47" xr10:uidLastSave="{7FE0CE97-F527-41DB-8448-5B94F2B3FAD2}"/>
  <bookViews>
    <workbookView xWindow="-110" yWindow="-110" windowWidth="19420" windowHeight="11500" activeTab="3" xr2:uid="{00000000-000D-0000-FFFF-FFFF00000000}"/>
  </bookViews>
  <sheets>
    <sheet name="About" sheetId="9" r:id="rId1"/>
    <sheet name="Environmental" sheetId="11" r:id="rId2"/>
    <sheet name="Social" sheetId="21" r:id="rId3"/>
    <sheet name="Governance" sheetId="22" r:id="rId4"/>
  </sheets>
  <externalReferences>
    <externalReference r:id="rId5"/>
  </externalReferences>
  <definedNames>
    <definedName name="confirm">[1]Data_Validation!$F$6:$F$7</definedName>
    <definedName name="Document_Type">[1]Data_Validation!$I$6:$I$14</definedName>
    <definedName name="source_type">[1]Data_Validation!$C$6:$C$8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1" l="1"/>
  <c r="D13" i="11"/>
  <c r="G13" i="11" l="1"/>
  <c r="F13" i="11"/>
</calcChain>
</file>

<file path=xl/sharedStrings.xml><?xml version="1.0" encoding="utf-8"?>
<sst xmlns="http://schemas.openxmlformats.org/spreadsheetml/2006/main" count="212" uniqueCount="138">
  <si>
    <t>Unit</t>
  </si>
  <si>
    <t>MWh</t>
  </si>
  <si>
    <t>Percentage of renewable sources in total energy consumption</t>
  </si>
  <si>
    <t>%</t>
  </si>
  <si>
    <t>Scope 1 GHG emissions</t>
  </si>
  <si>
    <t>% covered by regulated emissions trading schemes</t>
  </si>
  <si>
    <t>Baseline (2021)</t>
  </si>
  <si>
    <t>Category 1 — Purchased Goods and Services</t>
  </si>
  <si>
    <t>Category 2 — Capital Goods</t>
  </si>
  <si>
    <t>Category 3 — Fuel and Energy-Related Activities</t>
  </si>
  <si>
    <t>Category 4 — Upstream Transportation &amp; Distribution</t>
  </si>
  <si>
    <t>Category 6 — Business Travel</t>
  </si>
  <si>
    <t>Category 7 — Employee Commuting</t>
  </si>
  <si>
    <t>Category 9 — Downstream Transportation &amp; Distribution</t>
  </si>
  <si>
    <t>Category 11 — Use of Sold Products</t>
  </si>
  <si>
    <t>% of Scope 3 data calculated using primary data</t>
  </si>
  <si>
    <t>Number of incidents of discrimination</t>
  </si>
  <si>
    <t>Number of complaints filed through channels for people in SEFE’s workforce to raise concerns</t>
  </si>
  <si>
    <t>Number of severe human rights issues and incidents connected to SEFE’s workforce</t>
  </si>
  <si>
    <t>Number of severe human rights issues and incidents connected to SEFE’s workforce that are cases of non-respect of UN Guiding Principles and OECD Guidelines for Multinational Enterprises</t>
  </si>
  <si>
    <t>TWh</t>
  </si>
  <si>
    <t>Innovation partnerships established</t>
  </si>
  <si>
    <t>Category 5 — Waste Generated in Operations</t>
  </si>
  <si>
    <t>Female</t>
  </si>
  <si>
    <t>Male</t>
  </si>
  <si>
    <t>&lt;1% </t>
  </si>
  <si>
    <t>0.3 </t>
  </si>
  <si>
    <t>0.2 </t>
  </si>
  <si>
    <t>Low Carbon Energy Sales</t>
  </si>
  <si>
    <t>Coal and coal products</t>
  </si>
  <si>
    <t>Crude oil &amp; petroleum products</t>
  </si>
  <si>
    <t>Natural gas</t>
  </si>
  <si>
    <t>SEFE Storage</t>
  </si>
  <si>
    <t>Permanent employees</t>
  </si>
  <si>
    <t>Europe (excluding UK)</t>
  </si>
  <si>
    <t>UK</t>
  </si>
  <si>
    <t>Rest of the World</t>
  </si>
  <si>
    <t>Temporary employees</t>
  </si>
  <si>
    <t>Employees who left the company</t>
  </si>
  <si>
    <t>Number of hours worked</t>
  </si>
  <si>
    <t>Gascade and NGT</t>
  </si>
  <si>
    <t>Energy Consumption</t>
  </si>
  <si>
    <t>Disclaimer</t>
  </si>
  <si>
    <t>Environmental</t>
  </si>
  <si>
    <t>Consumption of electricity from renewable sources</t>
  </si>
  <si>
    <t>Energy consumption from fossil sources, including:</t>
  </si>
  <si>
    <t>Electricity consumption, including:</t>
  </si>
  <si>
    <t>Consumption of electricity from non-renewable sources</t>
  </si>
  <si>
    <r>
      <rPr>
        <vertAlign val="superscript"/>
        <sz val="9"/>
        <color theme="1"/>
        <rFont val="Calibri"/>
        <family val="2"/>
        <scheme val="minor"/>
      </rPr>
      <t>1</t>
    </r>
    <r>
      <rPr>
        <sz val="9"/>
        <color theme="1"/>
        <rFont val="Calibri"/>
        <family val="2"/>
        <scheme val="minor"/>
      </rPr>
      <t xml:space="preserve"> Data was subject to limited external assurance</t>
    </r>
  </si>
  <si>
    <r>
      <t xml:space="preserve">Baseline (2021) </t>
    </r>
    <r>
      <rPr>
        <b/>
        <vertAlign val="superscript"/>
        <sz val="11"/>
        <color theme="0"/>
        <rFont val="Calibri"/>
        <family val="2"/>
        <scheme val="minor"/>
      </rPr>
      <t>1</t>
    </r>
  </si>
  <si>
    <r>
      <t xml:space="preserve">2023 </t>
    </r>
    <r>
      <rPr>
        <b/>
        <vertAlign val="superscript"/>
        <sz val="11"/>
        <color theme="0"/>
        <rFont val="Calibri"/>
        <family val="2"/>
        <scheme val="minor"/>
      </rPr>
      <t>1</t>
    </r>
  </si>
  <si>
    <r>
      <t xml:space="preserve">2024 </t>
    </r>
    <r>
      <rPr>
        <b/>
        <vertAlign val="superscript"/>
        <sz val="11"/>
        <color theme="0"/>
        <rFont val="Calibri"/>
        <family val="2"/>
        <scheme val="minor"/>
      </rPr>
      <t>1</t>
    </r>
  </si>
  <si>
    <t>Scope 1 GHG Emissions</t>
  </si>
  <si>
    <t>Scope 1 &amp; 2 GHG Emissions</t>
  </si>
  <si>
    <t>Scope 3 GHG Emissions</t>
  </si>
  <si>
    <t>Total Scope 3 emissions</t>
  </si>
  <si>
    <t>Scope 1, 2 &amp; 3 GHG Emissions Intensity</t>
  </si>
  <si>
    <t>Total GHG emissions per net revenue (Location-based)</t>
  </si>
  <si>
    <t>Total GHG emissions per net revenue (Market-based)</t>
  </si>
  <si>
    <r>
      <t>KtCO</t>
    </r>
    <r>
      <rPr>
        <vertAlign val="subscript"/>
        <sz val="11"/>
        <color theme="1"/>
        <rFont val="Calibri"/>
        <family val="2"/>
        <scheme val="minor"/>
      </rPr>
      <t>2</t>
    </r>
    <r>
      <rPr>
        <sz val="11"/>
        <color theme="1"/>
        <rFont val="Calibri"/>
        <family val="2"/>
        <scheme val="minor"/>
      </rPr>
      <t>e</t>
    </r>
  </si>
  <si>
    <r>
      <t>KtCO</t>
    </r>
    <r>
      <rPr>
        <b/>
        <vertAlign val="subscript"/>
        <sz val="11"/>
        <color theme="1"/>
        <rFont val="Calibri"/>
        <family val="2"/>
        <scheme val="minor"/>
      </rPr>
      <t>2</t>
    </r>
    <r>
      <rPr>
        <b/>
        <sz val="11"/>
        <color theme="1"/>
        <rFont val="Calibri"/>
        <family val="2"/>
        <scheme val="minor"/>
      </rPr>
      <t>e</t>
    </r>
  </si>
  <si>
    <r>
      <t>KtCO</t>
    </r>
    <r>
      <rPr>
        <vertAlign val="subscript"/>
        <sz val="10"/>
        <color theme="1"/>
        <rFont val="Calibri"/>
        <family val="2"/>
        <scheme val="minor"/>
      </rPr>
      <t>2</t>
    </r>
    <r>
      <rPr>
        <sz val="10"/>
        <color theme="1"/>
        <rFont val="Calibri"/>
        <family val="2"/>
        <scheme val="minor"/>
      </rPr>
      <t>e</t>
    </r>
  </si>
  <si>
    <r>
      <t>kgCO</t>
    </r>
    <r>
      <rPr>
        <vertAlign val="subscript"/>
        <sz val="11"/>
        <color theme="1"/>
        <rFont val="Calibri"/>
        <family val="2"/>
        <scheme val="minor"/>
      </rPr>
      <t>2</t>
    </r>
    <r>
      <rPr>
        <sz val="11"/>
        <color theme="1"/>
        <rFont val="Calibri"/>
        <family val="2"/>
        <scheme val="minor"/>
      </rPr>
      <t>e/€</t>
    </r>
  </si>
  <si>
    <t>Total Scope 1, 2 &amp; 3 emissions (Location-based)</t>
  </si>
  <si>
    <t>Total Scope 1, 2 &amp; 3 emissions (Market-based)</t>
  </si>
  <si>
    <t>Scope 2 GHG emissions (Location-based)</t>
  </si>
  <si>
    <t>Scope 2 GHG emissions (Market-based)</t>
  </si>
  <si>
    <t>Total Scope 1 &amp; 2 (Location-based)</t>
  </si>
  <si>
    <t>Total Scope 1 &amp; 2 (Market-based)</t>
  </si>
  <si>
    <t>Social</t>
  </si>
  <si>
    <t>Employee voluntary training (hours/employee)</t>
  </si>
  <si>
    <t>HSE Performance</t>
  </si>
  <si>
    <t>GASCADE and NGT</t>
  </si>
  <si>
    <t>Percentage of people in its own workforce who are covered by a health and safety management system based on legal requirements and (or) recognised standards or guidelines</t>
  </si>
  <si>
    <t>Number of fatalities in own workforce as a result of work-related injuries and work-related ill health</t>
  </si>
  <si>
    <t>Number of fatalities as a result of work-related injuries and work-related ill health of other workers working on undertaking’s sites</t>
  </si>
  <si>
    <t>Lost time injury frequency (LTIF) per 1 million hours worked by own employees</t>
  </si>
  <si>
    <t>Energy Security</t>
  </si>
  <si>
    <r>
      <rPr>
        <vertAlign val="superscript"/>
        <sz val="9"/>
        <color theme="1"/>
        <rFont val="Calibri"/>
        <family val="2"/>
        <scheme val="minor"/>
      </rPr>
      <t>1</t>
    </r>
    <r>
      <rPr>
        <sz val="9"/>
        <color theme="1"/>
        <rFont val="Calibri"/>
        <family val="2"/>
        <scheme val="minor"/>
      </rPr>
      <t xml:space="preserve"> Includes cargoes delivered to Europe (including UK) and other flexible cargoes, excluding volumes delivered to GAIL</t>
    </r>
  </si>
  <si>
    <r>
      <rPr>
        <vertAlign val="superscript"/>
        <sz val="9"/>
        <color theme="1"/>
        <rFont val="Calibri"/>
        <family val="2"/>
        <scheme val="minor"/>
      </rPr>
      <t>2</t>
    </r>
    <r>
      <rPr>
        <sz val="9"/>
        <color theme="1"/>
        <rFont val="Calibri"/>
        <family val="2"/>
        <scheme val="minor"/>
      </rPr>
      <t xml:space="preserve"> Covers storage availability at the Rehden, Jemgum and Haidach facilities</t>
    </r>
  </si>
  <si>
    <t>Governance</t>
  </si>
  <si>
    <t>Business Conduct</t>
  </si>
  <si>
    <t>Annual IT budget allocated to innovation and digitalisation activities</t>
  </si>
  <si>
    <t>ca. 40%</t>
  </si>
  <si>
    <t>Full-time employees</t>
  </si>
  <si>
    <r>
      <rPr>
        <vertAlign val="superscript"/>
        <sz val="9"/>
        <color theme="1"/>
        <rFont val="Calibri"/>
        <family val="2"/>
        <scheme val="minor"/>
      </rPr>
      <t>1</t>
    </r>
    <r>
      <rPr>
        <sz val="9"/>
        <color theme="1"/>
        <rFont val="Calibri"/>
        <family val="2"/>
        <scheme val="minor"/>
      </rPr>
      <t xml:space="preserve"> As at end of each year</t>
    </r>
  </si>
  <si>
    <r>
      <rPr>
        <vertAlign val="superscript"/>
        <sz val="9"/>
        <color theme="1"/>
        <rFont val="Calibri"/>
        <family val="2"/>
        <scheme val="minor"/>
      </rPr>
      <t>2</t>
    </r>
    <r>
      <rPr>
        <sz val="9"/>
        <color theme="1"/>
        <rFont val="Calibri"/>
        <family val="2"/>
        <scheme val="minor"/>
      </rPr>
      <t xml:space="preserve"> Includes employees on maternity and paternity leave</t>
    </r>
  </si>
  <si>
    <r>
      <rPr>
        <vertAlign val="superscript"/>
        <sz val="9"/>
        <color theme="1"/>
        <rFont val="Calibri"/>
        <family val="2"/>
        <scheme val="minor"/>
      </rPr>
      <t>3</t>
    </r>
    <r>
      <rPr>
        <sz val="9"/>
        <color theme="1"/>
        <rFont val="Calibri"/>
        <family val="2"/>
        <scheme val="minor"/>
      </rPr>
      <t xml:space="preserve"> Includes workers on a contract with third party performing work for the benefit of SEFE</t>
    </r>
  </si>
  <si>
    <r>
      <rPr>
        <vertAlign val="superscript"/>
        <sz val="9"/>
        <color theme="1"/>
        <rFont val="Calibri"/>
        <family val="2"/>
        <scheme val="minor"/>
      </rPr>
      <t>4</t>
    </r>
    <r>
      <rPr>
        <sz val="9"/>
        <color theme="1"/>
        <rFont val="Calibri"/>
        <family val="2"/>
        <scheme val="minor"/>
      </rPr>
      <t xml:space="preserve"> Ratio of leavers to average headcount of fixed-term and permanent employees for the period</t>
    </r>
  </si>
  <si>
    <t>TOTAL</t>
  </si>
  <si>
    <t>Human Rights</t>
  </si>
  <si>
    <t>Amount of fines, penalties and compensation for damages as a result of incidents of discrimination, including harassment and complaints filed</t>
  </si>
  <si>
    <t>Amount of fines, penalties and compensation for severe human rights issues and incidents connected to SEFE’s workforce</t>
  </si>
  <si>
    <t>EUR 0</t>
  </si>
  <si>
    <t>Fresh Water Consumption</t>
  </si>
  <si>
    <r>
      <t>m</t>
    </r>
    <r>
      <rPr>
        <vertAlign val="superscript"/>
        <sz val="11"/>
        <color theme="1"/>
        <rFont val="Calibri"/>
        <family val="2"/>
        <scheme val="minor"/>
      </rPr>
      <t>3</t>
    </r>
  </si>
  <si>
    <r>
      <t xml:space="preserve">Diversity, Equity and Inclusion </t>
    </r>
    <r>
      <rPr>
        <b/>
        <vertAlign val="superscript"/>
        <sz val="11"/>
        <color theme="0"/>
        <rFont val="Calibri"/>
        <family val="2"/>
        <scheme val="minor"/>
      </rPr>
      <t>1</t>
    </r>
  </si>
  <si>
    <t>The information contained in this publication is provided for general informational purposes only and reflects the data available to Securing Energy for Europe GmbH (SEFE) as of the date of publication.
While we have taken reasonable steps to ensure the accuracy and completeness of the data presented, we make no representations or warranties, express or implied, as to its accuracy, completeness, timeliness, or suitability for any particular purpose.
This publication may contain forward-looking statements, which are subject to risks and uncertainties that could cause actual results to differ materially. SEFE undertakes no obligation to update or revise any statements or data contained herein, whether as a result of new information, future events, or otherwise.
Nothing in this document should be construed as legal, financial, or investment advice. Users of this information are encouraged to conduct their own analysis and consult with appropriate advisors before making any decisions based on the content herein.
All data and information contained herein are the property of SEFE. Any further distribution, reproduction, or publication of this content—whether in whole or in part—is strictly prohibited without the explicit prior written consent of SEFE.</t>
  </si>
  <si>
    <r>
      <t>Total energy consumption related to own operations</t>
    </r>
    <r>
      <rPr>
        <b/>
        <vertAlign val="superscript"/>
        <sz val="11"/>
        <color theme="1"/>
        <rFont val="Calibri"/>
        <family val="2"/>
        <scheme val="minor"/>
      </rPr>
      <t>1</t>
    </r>
  </si>
  <si>
    <r>
      <t>Low Carbon Energy Sales</t>
    </r>
    <r>
      <rPr>
        <b/>
        <vertAlign val="superscript"/>
        <sz val="11"/>
        <color theme="0"/>
        <rFont val="Calibri"/>
        <family val="2"/>
        <scheme val="minor"/>
      </rPr>
      <t>1</t>
    </r>
  </si>
  <si>
    <t>no data</t>
  </si>
  <si>
    <t>Total Spend on Donations</t>
  </si>
  <si>
    <r>
      <t>Women as a proportion of top leadership staff</t>
    </r>
    <r>
      <rPr>
        <vertAlign val="superscript"/>
        <sz val="11"/>
        <color theme="1"/>
        <rFont val="Calibri"/>
        <family val="2"/>
        <scheme val="minor"/>
      </rPr>
      <t>2</t>
    </r>
  </si>
  <si>
    <r>
      <t>Number of nationalities</t>
    </r>
    <r>
      <rPr>
        <vertAlign val="superscript"/>
        <sz val="11"/>
        <color theme="1"/>
        <rFont val="Calibri"/>
        <family val="2"/>
        <scheme val="minor"/>
      </rPr>
      <t>2</t>
    </r>
  </si>
  <si>
    <r>
      <rPr>
        <vertAlign val="superscript"/>
        <sz val="9"/>
        <color theme="1"/>
        <rFont val="Calibri"/>
        <family val="2"/>
        <scheme val="minor"/>
      </rPr>
      <t>2</t>
    </r>
    <r>
      <rPr>
        <sz val="9"/>
        <color theme="1"/>
        <rFont val="Calibri"/>
        <family val="2"/>
        <scheme val="minor"/>
      </rPr>
      <t xml:space="preserve"> As at end of each year</t>
    </r>
  </si>
  <si>
    <r>
      <t xml:space="preserve">Employee Training </t>
    </r>
    <r>
      <rPr>
        <b/>
        <vertAlign val="superscript"/>
        <sz val="11"/>
        <color theme="0"/>
        <rFont val="Calibri"/>
        <family val="2"/>
        <scheme val="minor"/>
      </rPr>
      <t>1</t>
    </r>
  </si>
  <si>
    <r>
      <t>CSR activities spendings (EUR'000)</t>
    </r>
    <r>
      <rPr>
        <vertAlign val="superscript"/>
        <sz val="11"/>
        <color theme="1"/>
        <rFont val="Calibri"/>
        <family val="2"/>
        <scheme val="minor"/>
      </rPr>
      <t>1</t>
    </r>
  </si>
  <si>
    <r>
      <rPr>
        <vertAlign val="superscript"/>
        <sz val="9"/>
        <color theme="1"/>
        <rFont val="Calibri"/>
        <family val="2"/>
        <scheme val="minor"/>
      </rPr>
      <t>2</t>
    </r>
    <r>
      <rPr>
        <sz val="9"/>
        <color theme="1"/>
        <rFont val="Calibri"/>
        <family val="2"/>
        <scheme val="minor"/>
      </rPr>
      <t xml:space="preserve"> Includes (i) lost time incidents, (ii) restricted work day cases and (iii) medical treatment cases for own employees only</t>
    </r>
  </si>
  <si>
    <r>
      <t>Number of recordable work-related accidents for own workforce</t>
    </r>
    <r>
      <rPr>
        <vertAlign val="superscript"/>
        <sz val="11"/>
        <color theme="1"/>
        <rFont val="Calibri"/>
        <family val="2"/>
        <scheme val="minor"/>
      </rPr>
      <t>2</t>
    </r>
  </si>
  <si>
    <r>
      <t>Percentage of operations certified to external Health &amp; Safety standards (ISO 45001)</t>
    </r>
    <r>
      <rPr>
        <vertAlign val="superscript"/>
        <sz val="11"/>
        <color rgb="FF000000"/>
        <rFont val="Calibri"/>
        <family val="2"/>
        <scheme val="minor"/>
      </rPr>
      <t>1</t>
    </r>
  </si>
  <si>
    <r>
      <rPr>
        <vertAlign val="superscript"/>
        <sz val="9"/>
        <color theme="1"/>
        <rFont val="Calibri"/>
        <family val="2"/>
        <scheme val="minor"/>
      </rPr>
      <t>1</t>
    </r>
    <r>
      <rPr>
        <sz val="9"/>
        <color theme="1"/>
        <rFont val="Calibri"/>
        <family val="2"/>
        <scheme val="minor"/>
      </rPr>
      <t xml:space="preserve"> Covers sales of renewable power, biomethane and low-carbon hydrogen including energy sold with attached renewable certificates</t>
    </r>
  </si>
  <si>
    <r>
      <rPr>
        <vertAlign val="superscript"/>
        <sz val="9"/>
        <color theme="1"/>
        <rFont val="Calibri"/>
        <family val="2"/>
        <scheme val="minor"/>
      </rPr>
      <t>1</t>
    </r>
    <r>
      <rPr>
        <sz val="9"/>
        <color theme="1"/>
        <rFont val="Calibri"/>
        <family val="2"/>
        <scheme val="minor"/>
      </rPr>
      <t xml:space="preserve"> Excludes Gascade and NGT employees</t>
    </r>
  </si>
  <si>
    <r>
      <rPr>
        <vertAlign val="superscript"/>
        <sz val="9"/>
        <color theme="1"/>
        <rFont val="Calibri"/>
        <family val="2"/>
        <scheme val="minor"/>
      </rPr>
      <t>1</t>
    </r>
    <r>
      <rPr>
        <sz val="9"/>
        <color theme="1"/>
        <rFont val="Calibri"/>
        <family val="2"/>
        <scheme val="minor"/>
      </rPr>
      <t xml:space="preserve"> Excludes Gascade and NGT</t>
    </r>
  </si>
  <si>
    <t>2 Excludes Gascade and NGT employees. Calculated as the percentage of mandatory courses taken out of total number of requests to take mandatory courses in the reporting period</t>
  </si>
  <si>
    <r>
      <rPr>
        <vertAlign val="superscript"/>
        <sz val="9"/>
        <color theme="1"/>
        <rFont val="Calibri"/>
        <family val="2"/>
        <scheme val="minor"/>
      </rPr>
      <t>1</t>
    </r>
    <r>
      <rPr>
        <sz val="9"/>
        <color theme="1"/>
        <rFont val="Calibri"/>
        <family val="2"/>
        <scheme val="minor"/>
      </rPr>
      <t xml:space="preserve"> Includes heating, excludes flared, vented and fugitive gas</t>
    </r>
  </si>
  <si>
    <r>
      <rPr>
        <vertAlign val="superscript"/>
        <sz val="9"/>
        <color theme="1"/>
        <rFont val="Calibri"/>
        <family val="2"/>
        <scheme val="minor"/>
      </rPr>
      <t>3</t>
    </r>
    <r>
      <rPr>
        <sz val="9"/>
        <color theme="1"/>
        <rFont val="Calibri"/>
        <family val="2"/>
        <scheme val="minor"/>
      </rPr>
      <t xml:space="preserve"> TRIR = (Total Recordable Incidents / Total Hours Worked) x 200,000</t>
    </r>
  </si>
  <si>
    <r>
      <t>Reported Total Recordable Injury Rate (per 200,000)</t>
    </r>
    <r>
      <rPr>
        <vertAlign val="superscript"/>
        <sz val="11"/>
        <color rgb="FF000000"/>
        <rFont val="Calibri"/>
        <family val="2"/>
        <scheme val="minor"/>
      </rPr>
      <t>3</t>
    </r>
  </si>
  <si>
    <r>
      <t>LNG available for delivery to Europe</t>
    </r>
    <r>
      <rPr>
        <vertAlign val="superscript"/>
        <sz val="11"/>
        <color theme="1"/>
        <rFont val="Calibri"/>
        <family val="2"/>
        <scheme val="minor"/>
      </rPr>
      <t>1</t>
    </r>
  </si>
  <si>
    <r>
      <t>Storage availability (excluding planned maintenance)</t>
    </r>
    <r>
      <rPr>
        <vertAlign val="superscript"/>
        <sz val="11"/>
        <color theme="1"/>
        <rFont val="Calibri"/>
        <family val="2"/>
        <scheme val="minor"/>
      </rPr>
      <t>2</t>
    </r>
  </si>
  <si>
    <r>
      <t>Part-time employees</t>
    </r>
    <r>
      <rPr>
        <vertAlign val="superscript"/>
        <sz val="11"/>
        <color theme="1"/>
        <rFont val="Calibri"/>
        <family val="2"/>
        <scheme val="minor"/>
      </rPr>
      <t>2</t>
    </r>
  </si>
  <si>
    <r>
      <t>Workers who are not employees</t>
    </r>
    <r>
      <rPr>
        <vertAlign val="superscript"/>
        <sz val="11"/>
        <color theme="1"/>
        <rFont val="Calibri"/>
        <family val="2"/>
        <scheme val="minor"/>
      </rPr>
      <t>3</t>
    </r>
  </si>
  <si>
    <r>
      <t>Employee turnover</t>
    </r>
    <r>
      <rPr>
        <vertAlign val="superscript"/>
        <sz val="11"/>
        <color theme="1"/>
        <rFont val="Calibri"/>
        <family val="2"/>
        <scheme val="minor"/>
      </rPr>
      <t>4</t>
    </r>
  </si>
  <si>
    <r>
      <t>Baseline (2021)</t>
    </r>
    <r>
      <rPr>
        <b/>
        <vertAlign val="superscript"/>
        <sz val="11"/>
        <color theme="0"/>
        <rFont val="Calibri"/>
        <family val="2"/>
        <scheme val="minor"/>
      </rPr>
      <t>1</t>
    </r>
  </si>
  <si>
    <r>
      <t>Employee Numbers</t>
    </r>
    <r>
      <rPr>
        <vertAlign val="superscript"/>
        <sz val="11"/>
        <color theme="0"/>
        <rFont val="Calibri"/>
        <family val="2"/>
        <scheme val="minor"/>
      </rPr>
      <t>1</t>
    </r>
  </si>
  <si>
    <r>
      <t>Key suppliers with a Code of Conduct</t>
    </r>
    <r>
      <rPr>
        <vertAlign val="superscript"/>
        <sz val="11"/>
        <color theme="1"/>
        <rFont val="Calibri"/>
        <family val="2"/>
        <scheme val="minor"/>
      </rPr>
      <t>1</t>
    </r>
  </si>
  <si>
    <r>
      <t>Employees trained on key compliance topics</t>
    </r>
    <r>
      <rPr>
        <vertAlign val="superscript"/>
        <sz val="11"/>
        <color theme="1"/>
        <rFont val="Calibri"/>
        <family val="2"/>
        <scheme val="minor"/>
      </rPr>
      <t>2</t>
    </r>
  </si>
  <si>
    <r>
      <rPr>
        <vertAlign val="superscript"/>
        <sz val="9"/>
        <color theme="1"/>
        <rFont val="Calibri"/>
        <family val="2"/>
        <scheme val="minor"/>
      </rPr>
      <t>1</t>
    </r>
    <r>
      <rPr>
        <sz val="9"/>
        <color theme="1"/>
        <rFont val="Calibri"/>
        <family val="2"/>
        <scheme val="minor"/>
      </rPr>
      <t xml:space="preserve"> Covers gas pipelines and storage sites operated by SEFE. SEFE Storage sites operated by SEFE staff are certified by ISO 45001. Gascade and NGT have developed their own tailored HSE guidelines for all of their sites </t>
    </r>
  </si>
  <si>
    <t>-</t>
  </si>
  <si>
    <r>
      <t xml:space="preserve">2022 </t>
    </r>
    <r>
      <rPr>
        <b/>
        <vertAlign val="superscript"/>
        <sz val="11"/>
        <color theme="0"/>
        <rFont val="Calibri"/>
        <family val="2"/>
        <scheme val="minor"/>
      </rPr>
      <t>1</t>
    </r>
  </si>
  <si>
    <r>
      <rPr>
        <vertAlign val="superscript"/>
        <sz val="9"/>
        <color theme="1"/>
        <rFont val="Calibri"/>
        <family val="2"/>
        <scheme val="minor"/>
      </rPr>
      <t>1</t>
    </r>
    <r>
      <rPr>
        <sz val="9"/>
        <color theme="1"/>
        <rFont val="Calibri"/>
        <family val="2"/>
        <scheme val="minor"/>
      </rPr>
      <t xml:space="preserve"> Data was not collected</t>
    </r>
  </si>
  <si>
    <r>
      <t xml:space="preserve">Baseline (2021) </t>
    </r>
    <r>
      <rPr>
        <b/>
        <vertAlign val="superscript"/>
        <sz val="11"/>
        <color theme="0"/>
        <rFont val="Calibri"/>
        <family val="2"/>
        <scheme val="minor"/>
      </rPr>
      <t>2</t>
    </r>
  </si>
  <si>
    <r>
      <t xml:space="preserve">2022 </t>
    </r>
    <r>
      <rPr>
        <b/>
        <vertAlign val="superscript"/>
        <sz val="11"/>
        <color theme="0"/>
        <rFont val="Calibri"/>
        <family val="2"/>
        <scheme val="minor"/>
      </rPr>
      <t>2</t>
    </r>
  </si>
  <si>
    <r>
      <rPr>
        <vertAlign val="superscript"/>
        <sz val="9"/>
        <color theme="1"/>
        <rFont val="Calibri"/>
        <family val="2"/>
        <scheme val="minor"/>
      </rPr>
      <t>2</t>
    </r>
    <r>
      <rPr>
        <sz val="9"/>
        <color theme="1"/>
        <rFont val="Calibri"/>
        <family val="2"/>
        <scheme val="minor"/>
      </rPr>
      <t xml:space="preserve"> 2021 and 2022 data was not collected</t>
    </r>
  </si>
  <si>
    <r>
      <rPr>
        <vertAlign val="superscript"/>
        <sz val="9"/>
        <color theme="1"/>
        <rFont val="Calibri"/>
        <family val="2"/>
        <scheme val="minor"/>
      </rPr>
      <t>1</t>
    </r>
    <r>
      <rPr>
        <sz val="9"/>
        <color theme="1"/>
        <rFont val="Calibri"/>
        <family val="2"/>
        <scheme val="minor"/>
      </rPr>
      <t xml:space="preserve"> Key suppliers defined as the top 20 suppliers in each of SEFE’s three main procurement categories – IT, corporate and technical. 2023 data was not collected.</t>
    </r>
  </si>
  <si>
    <r>
      <rPr>
        <vertAlign val="superscript"/>
        <sz val="9"/>
        <color theme="1"/>
        <rFont val="Calibri"/>
        <family val="2"/>
        <scheme val="minor"/>
      </rPr>
      <t>1</t>
    </r>
    <r>
      <rPr>
        <sz val="9"/>
        <color theme="1"/>
        <rFont val="Calibri"/>
        <family val="2"/>
        <scheme val="minor"/>
      </rPr>
      <t xml:space="preserve"> 2023 data was not collected.</t>
    </r>
  </si>
  <si>
    <r>
      <t xml:space="preserve">Innovation </t>
    </r>
    <r>
      <rPr>
        <b/>
        <vertAlign val="superscript"/>
        <sz val="11"/>
        <color theme="0"/>
        <rFont val="Calibri"/>
        <family val="2"/>
        <scheme val="minor"/>
      </rPr>
      <t>1</t>
    </r>
  </si>
  <si>
    <t>About this ESG Databook</t>
  </si>
  <si>
    <r>
      <t xml:space="preserve">This ESG Databook presents a curated selection of key performance indicators (KPIs) and metrics that reflect SEFE’s environmental, social, and governance performance
This dataset covers SEFE GmbH and its subsidiaries at the date of publication, unless explicitly stated otherwise.
</t>
    </r>
    <r>
      <rPr>
        <b/>
        <sz val="11"/>
        <color theme="1"/>
        <rFont val="Calibri"/>
        <family val="2"/>
        <scheme val="minor"/>
      </rPr>
      <t>Data assurance</t>
    </r>
    <r>
      <rPr>
        <sz val="11"/>
        <color theme="1"/>
        <rFont val="Calibri"/>
        <family val="2"/>
        <scheme val="minor"/>
      </rPr>
      <t xml:space="preserve">
KPI's and metrics included in this dataset were not subject to third-party assurance unless explicitly stated otherwise.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</si>
</sst>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_ ;\-#,##0\ "/>
    <numFmt numFmtId="166" formatCode="0.0"/>
    <numFmt numFmtId="167" formatCode="#,##0.0"/>
    <numFmt numFmtId="168" formatCode="_-* #,##0_-;\-* #,##0_-;_-* &quot;-&quot;??_-;_-@_-"/>
  </numFmts>
  <fonts count="27" x14ac:knownFonts="1">
    <font>
      <sz val="11"/>
      <color theme="1"/>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vertAlign val="subscript"/>
      <sz val="11"/>
      <color theme="1"/>
      <name val="Calibri"/>
      <family val="2"/>
      <scheme val="minor"/>
    </font>
    <font>
      <sz val="20"/>
      <color theme="1"/>
      <name val="Calibri"/>
      <family val="2"/>
      <scheme val="minor"/>
    </font>
    <font>
      <sz val="11"/>
      <name val="Calibri"/>
      <family val="2"/>
    </font>
    <font>
      <sz val="11"/>
      <name val="Calibri"/>
      <family val="2"/>
      <scheme val="minor"/>
    </font>
    <font>
      <sz val="9"/>
      <color theme="1"/>
      <name val="Calibri"/>
      <family val="2"/>
      <scheme val="minor"/>
    </font>
    <font>
      <sz val="11"/>
      <color rgb="FF00B050"/>
      <name val="Calibri"/>
      <family val="2"/>
      <scheme val="minor"/>
    </font>
    <font>
      <sz val="10"/>
      <color theme="1"/>
      <name val="Calibri"/>
      <family val="2"/>
      <scheme val="minor"/>
    </font>
    <font>
      <sz val="8"/>
      <name val="Calibri"/>
      <family val="2"/>
      <scheme val="minor"/>
    </font>
    <font>
      <sz val="10"/>
      <name val="Calibri"/>
      <family val="2"/>
    </font>
    <font>
      <vertAlign val="superscript"/>
      <sz val="11"/>
      <color theme="1"/>
      <name val="Calibri"/>
      <family val="2"/>
      <scheme val="minor"/>
    </font>
    <font>
      <b/>
      <sz val="10"/>
      <color theme="1"/>
      <name val="Calibri"/>
      <family val="2"/>
      <scheme val="minor"/>
    </font>
    <font>
      <b/>
      <sz val="16"/>
      <color theme="9" tint="-0.249977111117893"/>
      <name val="Calibri"/>
      <family val="2"/>
      <scheme val="minor"/>
    </font>
    <font>
      <vertAlign val="superscript"/>
      <sz val="9"/>
      <color theme="1"/>
      <name val="Calibri"/>
      <family val="2"/>
      <scheme val="minor"/>
    </font>
    <font>
      <b/>
      <sz val="11"/>
      <name val="Calibri"/>
      <family val="2"/>
    </font>
    <font>
      <b/>
      <vertAlign val="superscript"/>
      <sz val="11"/>
      <color theme="0"/>
      <name val="Calibri"/>
      <family val="2"/>
      <scheme val="minor"/>
    </font>
    <font>
      <b/>
      <vertAlign val="subscript"/>
      <sz val="11"/>
      <color theme="1"/>
      <name val="Calibri"/>
      <family val="2"/>
      <scheme val="minor"/>
    </font>
    <font>
      <vertAlign val="subscript"/>
      <sz val="10"/>
      <color theme="1"/>
      <name val="Calibri"/>
      <family val="2"/>
      <scheme val="minor"/>
    </font>
    <font>
      <vertAlign val="superscript"/>
      <sz val="11"/>
      <color theme="0"/>
      <name val="Calibri"/>
      <family val="2"/>
      <scheme val="minor"/>
    </font>
    <font>
      <sz val="11"/>
      <color rgb="FFFF0000"/>
      <name val="Calibri"/>
      <family val="2"/>
      <scheme val="minor"/>
    </font>
    <font>
      <sz val="10"/>
      <color rgb="FFFF0000"/>
      <name val="Calibri"/>
      <family val="2"/>
      <scheme val="minor"/>
    </font>
    <font>
      <b/>
      <vertAlign val="superscript"/>
      <sz val="11"/>
      <color theme="1"/>
      <name val="Calibri"/>
      <family val="2"/>
      <scheme val="minor"/>
    </font>
    <font>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173">
    <xf numFmtId="0" fontId="0" fillId="0" borderId="0" xfId="0"/>
    <xf numFmtId="0" fontId="0" fillId="2" borderId="0" xfId="0" applyFill="1"/>
    <xf numFmtId="0" fontId="16" fillId="2" borderId="0" xfId="0" applyFont="1" applyFill="1"/>
    <xf numFmtId="0" fontId="6" fillId="2" borderId="0" xfId="0" applyFont="1" applyFill="1" applyAlignment="1">
      <alignment vertical="top"/>
    </xf>
    <xf numFmtId="0" fontId="0" fillId="2" borderId="1" xfId="0" applyFill="1" applyBorder="1" applyAlignment="1">
      <alignment vertical="center" wrapText="1"/>
    </xf>
    <xf numFmtId="0" fontId="0" fillId="2" borderId="0" xfId="0" applyFont="1" applyFill="1" applyAlignment="1">
      <alignment vertical="center" wrapText="1"/>
    </xf>
    <xf numFmtId="0" fontId="0" fillId="2" borderId="0" xfId="0" applyFill="1" applyAlignment="1">
      <alignment horizontal="center"/>
    </xf>
    <xf numFmtId="0" fontId="0" fillId="2" borderId="1" xfId="0" applyFont="1" applyFill="1" applyBorder="1" applyAlignment="1">
      <alignment vertical="center" wrapText="1"/>
    </xf>
    <xf numFmtId="0" fontId="4" fillId="2" borderId="0" xfId="0" applyFont="1" applyFill="1"/>
    <xf numFmtId="0" fontId="0" fillId="2" borderId="0" xfId="0" applyFill="1" applyAlignment="1">
      <alignment horizontal="center" vertical="center" wrapText="1"/>
    </xf>
    <xf numFmtId="0" fontId="10" fillId="2" borderId="0" xfId="0" applyFont="1" applyFill="1"/>
    <xf numFmtId="0" fontId="0" fillId="2" borderId="0" xfId="0" applyFill="1" applyBorder="1" applyAlignment="1">
      <alignment horizontal="center" vertical="center" wrapText="1"/>
    </xf>
    <xf numFmtId="0" fontId="7" fillId="2" borderId="0" xfId="0" applyFont="1" applyFill="1" applyAlignment="1">
      <alignment horizontal="center" vertical="center" wrapText="1"/>
    </xf>
    <xf numFmtId="0" fontId="0" fillId="2" borderId="0" xfId="0" applyFill="1" applyBorder="1" applyAlignment="1">
      <alignment horizontal="center"/>
    </xf>
    <xf numFmtId="0" fontId="7" fillId="2" borderId="0" xfId="0" applyFont="1" applyFill="1" applyBorder="1" applyAlignment="1">
      <alignment horizontal="center" vertical="center" wrapText="1"/>
    </xf>
    <xf numFmtId="0" fontId="11" fillId="2" borderId="0" xfId="0" applyFont="1" applyFill="1"/>
    <xf numFmtId="0" fontId="9" fillId="2" borderId="0" xfId="0" applyFont="1" applyFill="1"/>
    <xf numFmtId="0" fontId="11" fillId="2" borderId="0" xfId="0" applyFont="1" applyFill="1" applyBorder="1" applyAlignment="1">
      <alignment horizontal="center" vertical="center" wrapText="1"/>
    </xf>
    <xf numFmtId="3" fontId="13" fillId="2" borderId="0" xfId="3" applyNumberFormat="1" applyFont="1" applyFill="1" applyBorder="1" applyAlignment="1">
      <alignment horizontal="center" vertical="center" wrapText="1"/>
    </xf>
    <xf numFmtId="0" fontId="9" fillId="2" borderId="0" xfId="0" applyFont="1" applyFill="1" applyBorder="1" applyAlignment="1">
      <alignment vertical="center" wrapText="1"/>
    </xf>
    <xf numFmtId="0" fontId="4" fillId="2" borderId="0" xfId="0" applyFont="1" applyFill="1" applyBorder="1" applyAlignment="1">
      <alignment horizontal="center" vertical="center" wrapText="1"/>
    </xf>
    <xf numFmtId="3" fontId="7" fillId="2" borderId="0" xfId="3" applyNumberFormat="1" applyFont="1" applyFill="1" applyBorder="1" applyAlignment="1">
      <alignment horizontal="center" vertical="center" wrapText="1"/>
    </xf>
    <xf numFmtId="165" fontId="13" fillId="2" borderId="0" xfId="3" applyNumberFormat="1" applyFont="1" applyFill="1" applyBorder="1" applyAlignment="1">
      <alignment horizontal="center" vertical="center" wrapText="1"/>
    </xf>
    <xf numFmtId="0" fontId="3" fillId="3" borderId="0" xfId="0" applyFont="1" applyFill="1" applyBorder="1" applyAlignment="1">
      <alignment horizontal="center" vertical="center" wrapText="1"/>
    </xf>
    <xf numFmtId="3" fontId="18" fillId="2" borderId="0" xfId="3" applyNumberFormat="1" applyFont="1" applyFill="1" applyBorder="1" applyAlignment="1">
      <alignment horizontal="center" vertical="center" wrapText="1"/>
    </xf>
    <xf numFmtId="0" fontId="3" fillId="3" borderId="2" xfId="0" applyFont="1" applyFill="1" applyBorder="1" applyAlignment="1">
      <alignmen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2" borderId="5" xfId="0" applyFont="1" applyFill="1" applyBorder="1" applyAlignment="1">
      <alignment vertical="center" wrapText="1"/>
    </xf>
    <xf numFmtId="3" fontId="18" fillId="2" borderId="6" xfId="3" applyNumberFormat="1" applyFont="1" applyFill="1" applyBorder="1" applyAlignment="1">
      <alignment horizontal="center" vertical="center" wrapText="1"/>
    </xf>
    <xf numFmtId="0" fontId="0" fillId="2" borderId="5" xfId="0" applyFill="1" applyBorder="1" applyAlignment="1">
      <alignment vertical="center" wrapText="1"/>
    </xf>
    <xf numFmtId="3" fontId="7" fillId="2" borderId="6" xfId="3" applyNumberFormat="1" applyFont="1" applyFill="1" applyBorder="1" applyAlignment="1">
      <alignment horizontal="center" vertical="center" wrapText="1"/>
    </xf>
    <xf numFmtId="0" fontId="11" fillId="2" borderId="5" xfId="0" applyFont="1" applyFill="1" applyBorder="1" applyAlignment="1">
      <alignment horizontal="left" vertical="center" wrapText="1" indent="1"/>
    </xf>
    <xf numFmtId="3" fontId="13" fillId="2" borderId="6" xfId="3" applyNumberFormat="1" applyFont="1" applyFill="1" applyBorder="1" applyAlignment="1">
      <alignment horizontal="center" vertical="center" wrapText="1"/>
    </xf>
    <xf numFmtId="165" fontId="13" fillId="2" borderId="6" xfId="3" applyNumberFormat="1" applyFont="1" applyFill="1" applyBorder="1" applyAlignment="1">
      <alignment horizontal="center" vertical="center" wrapText="1"/>
    </xf>
    <xf numFmtId="0" fontId="0" fillId="2" borderId="7" xfId="0" applyFill="1" applyBorder="1" applyAlignment="1">
      <alignment vertical="center" wrapText="1"/>
    </xf>
    <xf numFmtId="0" fontId="11" fillId="2" borderId="8" xfId="0" applyFont="1" applyFill="1" applyBorder="1" applyAlignment="1">
      <alignment horizontal="center" vertical="center" wrapText="1"/>
    </xf>
    <xf numFmtId="10" fontId="13" fillId="2" borderId="8" xfId="1" applyNumberFormat="1" applyFont="1" applyFill="1" applyBorder="1" applyAlignment="1">
      <alignment horizontal="center" vertical="center" wrapText="1"/>
    </xf>
    <xf numFmtId="10" fontId="13" fillId="2" borderId="9" xfId="1" applyNumberFormat="1" applyFont="1" applyFill="1" applyBorder="1" applyAlignment="1">
      <alignment horizontal="center" vertical="center" wrapText="1"/>
    </xf>
    <xf numFmtId="164" fontId="7" fillId="2" borderId="8" xfId="1" applyNumberFormat="1" applyFont="1" applyFill="1" applyBorder="1" applyAlignment="1">
      <alignment horizontal="center" vertical="center" wrapText="1"/>
    </xf>
    <xf numFmtId="166" fontId="7" fillId="2" borderId="0"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0" fillId="2" borderId="8" xfId="0"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0" fillId="2" borderId="0" xfId="0" applyFill="1" applyAlignment="1">
      <alignment vertical="center"/>
    </xf>
    <xf numFmtId="164" fontId="7" fillId="2" borderId="9" xfId="1" applyNumberFormat="1" applyFont="1" applyFill="1" applyBorder="1" applyAlignment="1">
      <alignment horizontal="center" vertical="center" wrapText="1"/>
    </xf>
    <xf numFmtId="0" fontId="0" fillId="2" borderId="0" xfId="0" applyFill="1" applyBorder="1" applyAlignment="1">
      <alignment horizontal="left" vertical="center" wrapText="1" indent="1"/>
    </xf>
    <xf numFmtId="9" fontId="7" fillId="2" borderId="0" xfId="0" applyNumberFormat="1" applyFont="1" applyFill="1" applyBorder="1" applyAlignment="1">
      <alignment horizontal="center" vertical="center" wrapText="1"/>
    </xf>
    <xf numFmtId="0" fontId="11" fillId="2" borderId="7" xfId="0" applyFont="1" applyFill="1" applyBorder="1" applyAlignment="1">
      <alignment horizontal="left" vertical="center" wrapText="1" indent="1"/>
    </xf>
    <xf numFmtId="167" fontId="13" fillId="2" borderId="0" xfId="3" applyNumberFormat="1" applyFont="1" applyFill="1" applyBorder="1" applyAlignment="1">
      <alignment horizontal="center" vertical="center" wrapText="1"/>
    </xf>
    <xf numFmtId="167" fontId="13" fillId="2" borderId="6" xfId="3" applyNumberFormat="1" applyFont="1" applyFill="1" applyBorder="1" applyAlignment="1">
      <alignment horizontal="center" vertical="center" wrapText="1"/>
    </xf>
    <xf numFmtId="167" fontId="13" fillId="2" borderId="8" xfId="3" applyNumberFormat="1" applyFont="1" applyFill="1" applyBorder="1" applyAlignment="1">
      <alignment horizontal="center" vertical="center" wrapText="1"/>
    </xf>
    <xf numFmtId="167" fontId="13" fillId="2" borderId="9" xfId="3" applyNumberFormat="1" applyFont="1" applyFill="1" applyBorder="1" applyAlignment="1">
      <alignment horizontal="center" vertical="center" wrapText="1"/>
    </xf>
    <xf numFmtId="167" fontId="18" fillId="2" borderId="0" xfId="3" applyNumberFormat="1" applyFont="1" applyFill="1" applyBorder="1" applyAlignment="1">
      <alignment horizontal="center" vertical="center" wrapText="1"/>
    </xf>
    <xf numFmtId="167" fontId="18" fillId="2" borderId="6" xfId="3" applyNumberFormat="1" applyFont="1" applyFill="1" applyBorder="1" applyAlignment="1">
      <alignment horizontal="center" vertical="center" wrapText="1"/>
    </xf>
    <xf numFmtId="167" fontId="7" fillId="2" borderId="0" xfId="0" applyNumberFormat="1" applyFont="1" applyFill="1" applyBorder="1" applyAlignment="1">
      <alignment horizontal="center" vertical="center" wrapText="1"/>
    </xf>
    <xf numFmtId="167" fontId="7" fillId="2" borderId="6" xfId="0" applyNumberFormat="1" applyFont="1" applyFill="1" applyBorder="1" applyAlignment="1">
      <alignment horizontal="center" vertical="center" wrapText="1"/>
    </xf>
    <xf numFmtId="0" fontId="1" fillId="2" borderId="5" xfId="0" applyFont="1" applyFill="1" applyBorder="1" applyAlignment="1">
      <alignment vertical="center" wrapText="1"/>
    </xf>
    <xf numFmtId="0" fontId="0" fillId="2" borderId="0" xfId="0" applyFill="1" applyBorder="1" applyAlignment="1">
      <alignment horizontal="center" vertical="center"/>
    </xf>
    <xf numFmtId="0" fontId="0" fillId="2" borderId="8" xfId="0" applyFill="1" applyBorder="1" applyAlignment="1">
      <alignment horizontal="center" vertical="center"/>
    </xf>
    <xf numFmtId="3" fontId="7" fillId="2" borderId="8" xfId="3" applyNumberFormat="1" applyFont="1" applyFill="1" applyBorder="1" applyAlignment="1">
      <alignment horizontal="center" vertical="center" wrapText="1"/>
    </xf>
    <xf numFmtId="9" fontId="7" fillId="2" borderId="6" xfId="0" applyNumberFormat="1" applyFont="1" applyFill="1" applyBorder="1" applyAlignment="1">
      <alignment horizontal="center" vertical="center" wrapText="1"/>
    </xf>
    <xf numFmtId="0" fontId="0" fillId="2" borderId="5" xfId="0" applyFill="1" applyBorder="1"/>
    <xf numFmtId="0" fontId="0" fillId="2" borderId="6" xfId="0" applyFill="1" applyBorder="1" applyAlignment="1">
      <alignment horizontal="center"/>
    </xf>
    <xf numFmtId="0" fontId="0" fillId="2" borderId="7" xfId="0" applyFill="1" applyBorder="1"/>
    <xf numFmtId="0" fontId="0" fillId="2" borderId="8" xfId="0" applyFill="1" applyBorder="1" applyAlignment="1">
      <alignment horizont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4" fillId="2" borderId="5" xfId="0" applyFont="1" applyFill="1" applyBorder="1"/>
    <xf numFmtId="9" fontId="0" fillId="2" borderId="0" xfId="0" applyNumberFormat="1" applyFill="1" applyBorder="1" applyAlignment="1">
      <alignment horizontal="center" vertical="center"/>
    </xf>
    <xf numFmtId="9" fontId="0" fillId="2" borderId="6" xfId="0" applyNumberFormat="1" applyFill="1" applyBorder="1" applyAlignment="1">
      <alignment horizontal="center" vertical="center"/>
    </xf>
    <xf numFmtId="0" fontId="0" fillId="2" borderId="5" xfId="0" applyFont="1" applyFill="1" applyBorder="1"/>
    <xf numFmtId="164" fontId="0" fillId="2" borderId="8" xfId="0" applyNumberFormat="1" applyFill="1" applyBorder="1" applyAlignment="1">
      <alignment horizontal="center"/>
    </xf>
    <xf numFmtId="0" fontId="3" fillId="3" borderId="6" xfId="0" applyFont="1" applyFill="1" applyBorder="1" applyAlignment="1">
      <alignment horizontal="center" vertical="center" wrapText="1"/>
    </xf>
    <xf numFmtId="9" fontId="7" fillId="2" borderId="9" xfId="1" applyFont="1" applyFill="1" applyBorder="1" applyAlignment="1">
      <alignment horizontal="center" vertical="center" wrapText="1"/>
    </xf>
    <xf numFmtId="9" fontId="7" fillId="2" borderId="8" xfId="1" applyFont="1" applyFill="1" applyBorder="1" applyAlignment="1">
      <alignment horizontal="center" vertical="center" wrapText="1"/>
    </xf>
    <xf numFmtId="9" fontId="7" fillId="2" borderId="6" xfId="1" applyFont="1" applyFill="1" applyBorder="1" applyAlignment="1">
      <alignment horizontal="center" vertical="center" wrapText="1"/>
    </xf>
    <xf numFmtId="0" fontId="11" fillId="2" borderId="5" xfId="0" applyFont="1" applyFill="1" applyBorder="1" applyAlignment="1">
      <alignment horizontal="left" indent="1"/>
    </xf>
    <xf numFmtId="0" fontId="0" fillId="2" borderId="0" xfId="0" applyFill="1" applyBorder="1" applyAlignment="1">
      <alignment vertical="center"/>
    </xf>
    <xf numFmtId="0" fontId="0" fillId="2" borderId="8" xfId="0" applyFill="1" applyBorder="1" applyAlignment="1">
      <alignment vertical="center"/>
    </xf>
    <xf numFmtId="168" fontId="0" fillId="2" borderId="0" xfId="3" applyNumberFormat="1" applyFont="1" applyFill="1" applyBorder="1" applyAlignment="1">
      <alignment vertical="center"/>
    </xf>
    <xf numFmtId="168" fontId="4" fillId="2" borderId="0" xfId="3" applyNumberFormat="1" applyFont="1" applyFill="1" applyBorder="1" applyAlignment="1">
      <alignment vertical="center"/>
    </xf>
    <xf numFmtId="168" fontId="11" fillId="2" borderId="0" xfId="3" applyNumberFormat="1" applyFont="1" applyFill="1" applyBorder="1" applyAlignment="1">
      <alignment vertical="center"/>
    </xf>
    <xf numFmtId="168" fontId="4" fillId="2" borderId="6" xfId="3" applyNumberFormat="1" applyFont="1" applyFill="1" applyBorder="1" applyAlignment="1">
      <alignment vertical="center"/>
    </xf>
    <xf numFmtId="0" fontId="0" fillId="2" borderId="6" xfId="0" applyFill="1" applyBorder="1" applyAlignment="1">
      <alignment vertical="center"/>
    </xf>
    <xf numFmtId="9" fontId="0" fillId="2" borderId="8" xfId="0" applyNumberFormat="1" applyFill="1" applyBorder="1" applyAlignment="1">
      <alignment vertical="center"/>
    </xf>
    <xf numFmtId="9" fontId="0" fillId="2" borderId="9" xfId="0" applyNumberFormat="1" applyFill="1" applyBorder="1" applyAlignment="1">
      <alignment vertical="center"/>
    </xf>
    <xf numFmtId="168" fontId="0" fillId="2" borderId="0" xfId="3" applyNumberFormat="1" applyFont="1" applyFill="1" applyBorder="1" applyAlignment="1">
      <alignment horizontal="center" vertical="center"/>
    </xf>
    <xf numFmtId="168" fontId="15" fillId="2" borderId="0" xfId="3" applyNumberFormat="1" applyFont="1" applyFill="1" applyBorder="1" applyAlignment="1">
      <alignment vertical="center"/>
    </xf>
    <xf numFmtId="168" fontId="15" fillId="2" borderId="6" xfId="3" applyNumberFormat="1" applyFont="1" applyFill="1" applyBorder="1" applyAlignment="1">
      <alignment vertical="center"/>
    </xf>
    <xf numFmtId="168" fontId="0" fillId="2" borderId="6" xfId="3" applyNumberFormat="1" applyFont="1" applyFill="1" applyBorder="1" applyAlignment="1">
      <alignment vertical="center"/>
    </xf>
    <xf numFmtId="3" fontId="0" fillId="0" borderId="8" xfId="0" applyNumberFormat="1" applyBorder="1" applyAlignment="1">
      <alignment horizontal="center" vertical="center"/>
    </xf>
    <xf numFmtId="3" fontId="0" fillId="0" borderId="9" xfId="0" applyNumberFormat="1" applyBorder="1" applyAlignment="1">
      <alignment horizontal="center" vertical="center"/>
    </xf>
    <xf numFmtId="9" fontId="0" fillId="0" borderId="0" xfId="0" applyNumberFormat="1" applyFont="1" applyFill="1" applyBorder="1" applyAlignment="1">
      <alignment horizontal="center" vertical="center" wrapText="1"/>
    </xf>
    <xf numFmtId="9" fontId="0" fillId="0" borderId="6"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66" fontId="0" fillId="2" borderId="9" xfId="0" applyNumberFormat="1" applyFill="1" applyBorder="1" applyAlignment="1">
      <alignment horizontal="center"/>
    </xf>
    <xf numFmtId="0" fontId="1" fillId="0" borderId="0" xfId="0" applyFont="1" applyBorder="1" applyAlignment="1">
      <alignment horizontal="lef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2" borderId="0" xfId="0" applyFill="1" applyAlignment="1">
      <alignment horizontal="left"/>
    </xf>
    <xf numFmtId="0" fontId="0" fillId="2" borderId="0" xfId="0" applyFill="1" applyAlignment="1">
      <alignment horizontal="left" vertical="center"/>
    </xf>
    <xf numFmtId="0" fontId="11" fillId="2" borderId="0" xfId="0" applyFont="1" applyFill="1" applyAlignment="1">
      <alignment horizontal="left"/>
    </xf>
    <xf numFmtId="0" fontId="11" fillId="0" borderId="0" xfId="0" applyFont="1" applyFill="1" applyAlignment="1">
      <alignment horizontal="left"/>
    </xf>
    <xf numFmtId="0" fontId="24" fillId="2" borderId="0" xfId="0" applyFont="1" applyFill="1" applyAlignment="1">
      <alignment horizontal="left"/>
    </xf>
    <xf numFmtId="0" fontId="4" fillId="2" borderId="0" xfId="0" applyFont="1" applyFill="1" applyAlignment="1">
      <alignment horizontal="left"/>
    </xf>
    <xf numFmtId="0" fontId="23" fillId="2" borderId="0" xfId="0" applyFont="1" applyFill="1" applyAlignment="1">
      <alignment horizontal="left"/>
    </xf>
    <xf numFmtId="0" fontId="0" fillId="0" borderId="0" xfId="0" applyFill="1" applyAlignment="1">
      <alignment horizontal="left"/>
    </xf>
    <xf numFmtId="0" fontId="7" fillId="2" borderId="0" xfId="0" applyFont="1" applyFill="1" applyAlignment="1">
      <alignment horizontal="left" vertical="center" wrapText="1"/>
    </xf>
    <xf numFmtId="0" fontId="8" fillId="0" borderId="0" xfId="0" applyFont="1" applyFill="1"/>
    <xf numFmtId="3" fontId="7" fillId="2" borderId="9" xfId="3"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0" xfId="0" applyFill="1"/>
    <xf numFmtId="0" fontId="0" fillId="0" borderId="0" xfId="0" applyFill="1" applyAlignment="1">
      <alignment vertical="center"/>
    </xf>
    <xf numFmtId="0" fontId="23" fillId="0" borderId="0" xfId="0" applyFont="1" applyFill="1" applyAlignment="1">
      <alignment vertical="center"/>
    </xf>
    <xf numFmtId="0" fontId="0" fillId="0" borderId="5" xfId="0" applyFill="1" applyBorder="1" applyAlignment="1">
      <alignment vertical="center"/>
    </xf>
    <xf numFmtId="0" fontId="0" fillId="0" borderId="5" xfId="0" applyFill="1" applyBorder="1" applyAlignment="1">
      <alignment vertical="center" wrapText="1"/>
    </xf>
    <xf numFmtId="0" fontId="0" fillId="0" borderId="7" xfId="0" applyFill="1" applyBorder="1" applyAlignment="1">
      <alignment vertical="center" wrapText="1"/>
    </xf>
    <xf numFmtId="0" fontId="1" fillId="2" borderId="7" xfId="0" applyFont="1" applyFill="1" applyBorder="1" applyAlignment="1">
      <alignment vertical="center" wrapText="1"/>
    </xf>
    <xf numFmtId="0" fontId="0" fillId="0" borderId="8" xfId="0" applyFill="1" applyBorder="1" applyAlignment="1">
      <alignment horizontal="center" vertical="center" wrapText="1"/>
    </xf>
    <xf numFmtId="3" fontId="0" fillId="0" borderId="8" xfId="0" applyNumberFormat="1" applyFill="1" applyBorder="1" applyAlignment="1">
      <alignment horizontal="center" vertical="center"/>
    </xf>
    <xf numFmtId="0" fontId="0" fillId="0" borderId="5" xfId="0" applyFill="1" applyBorder="1"/>
    <xf numFmtId="0" fontId="0" fillId="0" borderId="0" xfId="0" applyFill="1" applyBorder="1" applyAlignment="1">
      <alignment horizontal="center"/>
    </xf>
    <xf numFmtId="0" fontId="0" fillId="0" borderId="6" xfId="0" applyFill="1" applyBorder="1" applyAlignment="1">
      <alignment horizontal="center"/>
    </xf>
    <xf numFmtId="0" fontId="4" fillId="0" borderId="5" xfId="0" applyFont="1" applyFill="1" applyBorder="1"/>
    <xf numFmtId="9" fontId="0" fillId="0" borderId="0" xfId="0" applyNumberFormat="1" applyFill="1" applyBorder="1" applyAlignment="1">
      <alignment horizontal="center" vertical="center"/>
    </xf>
    <xf numFmtId="9" fontId="0" fillId="0" borderId="6" xfId="0" applyNumberFormat="1" applyFill="1" applyBorder="1" applyAlignment="1">
      <alignment horizontal="center" vertical="center"/>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1" fillId="0" borderId="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9" fillId="0" borderId="0" xfId="0" applyFont="1" applyFill="1"/>
    <xf numFmtId="0" fontId="0" fillId="0" borderId="0" xfId="0" applyFill="1" applyAlignment="1">
      <alignment horizontal="center"/>
    </xf>
    <xf numFmtId="0" fontId="0" fillId="0" borderId="7" xfId="0" applyFont="1" applyFill="1" applyBorder="1"/>
    <xf numFmtId="0" fontId="11" fillId="0" borderId="5" xfId="0" applyFont="1" applyFill="1" applyBorder="1" applyAlignment="1">
      <alignment horizontal="left" vertical="center" wrapText="1" indent="1"/>
    </xf>
    <xf numFmtId="3" fontId="1" fillId="0" borderId="6" xfId="3" applyNumberFormat="1" applyFont="1" applyFill="1" applyBorder="1" applyAlignment="1">
      <alignment horizontal="center" vertical="center" wrapText="1"/>
    </xf>
    <xf numFmtId="3" fontId="1" fillId="0" borderId="0" xfId="3"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2" borderId="8" xfId="0" applyNumberFormat="1" applyFill="1" applyBorder="1" applyAlignment="1">
      <alignment horizontal="center"/>
    </xf>
    <xf numFmtId="0" fontId="0" fillId="2" borderId="9" xfId="0" applyNumberFormat="1" applyFill="1" applyBorder="1" applyAlignment="1">
      <alignment horizontal="center"/>
    </xf>
    <xf numFmtId="164" fontId="7" fillId="2" borderId="0" xfId="1" applyNumberFormat="1" applyFont="1" applyFill="1" applyBorder="1" applyAlignment="1">
      <alignment horizontal="center" vertical="center" wrapText="1"/>
    </xf>
    <xf numFmtId="0" fontId="3" fillId="3" borderId="3" xfId="0" applyFont="1" applyFill="1" applyBorder="1" applyAlignment="1">
      <alignment vertical="center" wrapText="1"/>
    </xf>
    <xf numFmtId="0" fontId="3" fillId="0" borderId="0" xfId="0" applyFont="1" applyFill="1" applyBorder="1" applyAlignment="1">
      <alignment vertical="center" wrapText="1"/>
    </xf>
    <xf numFmtId="0" fontId="9" fillId="2" borderId="3" xfId="0" applyFont="1" applyFill="1" applyBorder="1" applyAlignment="1">
      <alignment horizontal="left" vertical="center" wrapText="1"/>
    </xf>
    <xf numFmtId="0" fontId="9" fillId="2" borderId="0" xfId="0" applyFont="1" applyFill="1" applyAlignment="1">
      <alignment horizontal="left" vertical="center" wrapText="1"/>
    </xf>
    <xf numFmtId="0" fontId="3" fillId="3" borderId="2"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2" borderId="5" xfId="0" applyFill="1" applyBorder="1" applyAlignment="1">
      <alignment horizontal="left" vertical="center"/>
    </xf>
    <xf numFmtId="0" fontId="0" fillId="2" borderId="0" xfId="0" applyFill="1" applyBorder="1" applyAlignment="1">
      <alignment horizontal="left"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3" borderId="3"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xf>
    <xf numFmtId="0" fontId="0" fillId="0" borderId="0" xfId="0" applyFill="1" applyBorder="1" applyAlignment="1">
      <alignment horizontal="left" vertical="center"/>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9" fillId="2" borderId="0" xfId="0" applyFont="1" applyFill="1" applyAlignment="1">
      <alignment horizontal="left" wrapText="1"/>
    </xf>
  </cellXfs>
  <cellStyles count="4">
    <cellStyle name="Comma" xfId="3" builtinId="3"/>
    <cellStyle name="Comma 2" xfId="2" xr:uid="{23EBAA2F-05DA-415A-BEED-D378563FA041}"/>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4800600</xdr:colOff>
      <xdr:row>0</xdr:row>
      <xdr:rowOff>19050</xdr:rowOff>
    </xdr:from>
    <xdr:ext cx="1590675" cy="599085"/>
    <xdr:pic>
      <xdr:nvPicPr>
        <xdr:cNvPr id="3" name="Picture 2">
          <a:extLst>
            <a:ext uri="{FF2B5EF4-FFF2-40B4-BE49-F238E27FC236}">
              <a16:creationId xmlns:a16="http://schemas.microsoft.com/office/drawing/2014/main" id="{6123C07F-C9AF-4BCC-922B-5BE727032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0" y="19050"/>
          <a:ext cx="1590675" cy="5990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49282</xdr:colOff>
      <xdr:row>0</xdr:row>
      <xdr:rowOff>19878</xdr:rowOff>
    </xdr:from>
    <xdr:ext cx="1590675" cy="599085"/>
    <xdr:pic>
      <xdr:nvPicPr>
        <xdr:cNvPr id="3" name="Picture 2">
          <a:extLst>
            <a:ext uri="{FF2B5EF4-FFF2-40B4-BE49-F238E27FC236}">
              <a16:creationId xmlns:a16="http://schemas.microsoft.com/office/drawing/2014/main" id="{24C974C1-5C30-4AC0-9DDE-CFD6F9F50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0057" y="19878"/>
          <a:ext cx="1590675" cy="5990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49282</xdr:colOff>
      <xdr:row>0</xdr:row>
      <xdr:rowOff>19878</xdr:rowOff>
    </xdr:from>
    <xdr:ext cx="1590675" cy="599085"/>
    <xdr:pic>
      <xdr:nvPicPr>
        <xdr:cNvPr id="2" name="Picture 1">
          <a:extLst>
            <a:ext uri="{FF2B5EF4-FFF2-40B4-BE49-F238E27FC236}">
              <a16:creationId xmlns:a16="http://schemas.microsoft.com/office/drawing/2014/main" id="{D71B71C3-96FF-4AE3-B8ED-821A800098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9582" y="19878"/>
          <a:ext cx="1590675" cy="59908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49282</xdr:colOff>
      <xdr:row>0</xdr:row>
      <xdr:rowOff>19878</xdr:rowOff>
    </xdr:from>
    <xdr:ext cx="1590675" cy="599085"/>
    <xdr:pic>
      <xdr:nvPicPr>
        <xdr:cNvPr id="2" name="Picture 1">
          <a:extLst>
            <a:ext uri="{FF2B5EF4-FFF2-40B4-BE49-F238E27FC236}">
              <a16:creationId xmlns:a16="http://schemas.microsoft.com/office/drawing/2014/main" id="{E58F0093-2A49-4847-BCD4-982419E6C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0532" y="19878"/>
          <a:ext cx="1590675" cy="59908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lobalitss-my.sharepoint.com/personal/uliana_artemenko_sefe_eu/Documents/Desktop/MSCI%20ESG%20rating/Final%20templates_used%20for%20assesment/MSCI_Carbon%20Emissions%20Key%20Issue%20Template_SEFE_17072025.xlsx" TargetMode="External"/><Relationship Id="rId1" Type="http://schemas.openxmlformats.org/officeDocument/2006/relationships/externalLinkPath" Target="/personal/uliana_artemenko_sefe_eu/Documents/Desktop/MSCI%20ESG%20rating/Final%20templates_used%20for%20assesment/MSCI_Carbon%20Emissions%20Key%20Issue%20Template_SEFE_1707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_Details_Summary"/>
      <sheetName val="Questionnaire"/>
      <sheetName val="Data Tables"/>
      <sheetName val="About MSCI"/>
      <sheetName val="Disclaimer"/>
      <sheetName val="Data_Validation"/>
    </sheetNames>
    <sheetDataSet>
      <sheetData sheetId="0">
        <row r="7">
          <cell r="K7" t="str">
            <v>Carbon Emissions</v>
          </cell>
        </row>
      </sheetData>
      <sheetData sheetId="1"/>
      <sheetData sheetId="2"/>
      <sheetData sheetId="3"/>
      <sheetData sheetId="4"/>
      <sheetData sheetId="5">
        <row r="6">
          <cell r="C6" t="str">
            <v>Public</v>
          </cell>
          <cell r="F6" t="str">
            <v>Yes</v>
          </cell>
          <cell r="I6" t="str">
            <v>Annual Report, including auditors report</v>
          </cell>
        </row>
        <row r="7">
          <cell r="C7" t="str">
            <v>Private/Internal</v>
          </cell>
          <cell r="F7" t="str">
            <v>No</v>
          </cell>
          <cell r="I7" t="str">
            <v>Articles of Association</v>
          </cell>
        </row>
        <row r="8">
          <cell r="C8" t="str">
            <v>Confidential</v>
          </cell>
          <cell r="I8" t="str">
            <v>Company bylaws</v>
          </cell>
        </row>
        <row r="9">
          <cell r="I9" t="str">
            <v>Corporate Governance-related documents</v>
          </cell>
        </row>
        <row r="10">
          <cell r="I10" t="str">
            <v>Draft IPO prospects/term sheets</v>
          </cell>
        </row>
        <row r="11">
          <cell r="I11" t="str">
            <v>Investor Presentations</v>
          </cell>
        </row>
        <row r="12">
          <cell r="I12" t="str">
            <v>Sustainability Report</v>
          </cell>
        </row>
        <row r="13">
          <cell r="I13" t="str">
            <v>Website</v>
          </cell>
        </row>
        <row r="14">
          <cell r="I14" t="str">
            <v>Other documents and policies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C35FD-6C41-4E7A-A8B0-B4BC5E05C153}">
  <dimension ref="B2:S8"/>
  <sheetViews>
    <sheetView topLeftCell="A8" zoomScaleNormal="100" workbookViewId="0">
      <selection activeCell="E4" sqref="E4"/>
    </sheetView>
  </sheetViews>
  <sheetFormatPr defaultColWidth="9.1796875" defaultRowHeight="14.5" x14ac:dyDescent="0.35"/>
  <cols>
    <col min="1" max="1" width="3.453125" style="1" customWidth="1"/>
    <col min="2" max="2" width="95.26953125" style="1" customWidth="1"/>
    <col min="3" max="16384" width="9.1796875" style="1"/>
  </cols>
  <sheetData>
    <row r="2" spans="2:19" ht="21" x14ac:dyDescent="0.5">
      <c r="B2" s="2" t="s">
        <v>136</v>
      </c>
    </row>
    <row r="4" spans="2:19" ht="144" customHeight="1" x14ac:dyDescent="0.35">
      <c r="B4" s="7" t="s">
        <v>137</v>
      </c>
      <c r="C4" s="3"/>
      <c r="D4" s="3"/>
      <c r="E4" s="3"/>
      <c r="F4" s="3"/>
      <c r="G4" s="3"/>
      <c r="H4" s="3"/>
      <c r="I4" s="3"/>
      <c r="J4" s="3"/>
      <c r="K4" s="3"/>
      <c r="L4" s="3"/>
      <c r="M4" s="3"/>
      <c r="N4" s="3"/>
      <c r="O4" s="3"/>
      <c r="P4" s="3"/>
      <c r="Q4" s="3"/>
      <c r="R4" s="3"/>
      <c r="S4" s="3"/>
    </row>
    <row r="5" spans="2:19" x14ac:dyDescent="0.35">
      <c r="B5" s="5"/>
    </row>
    <row r="6" spans="2:19" ht="21" x14ac:dyDescent="0.5">
      <c r="B6" s="2" t="s">
        <v>42</v>
      </c>
    </row>
    <row r="8" spans="2:19" ht="261" x14ac:dyDescent="0.35">
      <c r="B8" s="4" t="s">
        <v>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932B-204A-4D6D-965F-55B14E2F7FBF}">
  <dimension ref="B1:J57"/>
  <sheetViews>
    <sheetView showGridLines="0" zoomScale="80" zoomScaleNormal="80" workbookViewId="0">
      <pane xSplit="1" ySplit="3" topLeftCell="B44" activePane="bottomRight" state="frozen"/>
      <selection pane="topRight" activeCell="B1" sqref="B1"/>
      <selection pane="bottomLeft" activeCell="A4" sqref="A4"/>
      <selection pane="bottomRight" activeCell="I11" sqref="I11"/>
    </sheetView>
  </sheetViews>
  <sheetFormatPr defaultColWidth="9.1796875" defaultRowHeight="14.5" x14ac:dyDescent="0.35"/>
  <cols>
    <col min="1" max="1" width="3.453125" style="1" customWidth="1"/>
    <col min="2" max="2" width="57" style="1" customWidth="1"/>
    <col min="3" max="3" width="13" style="6" customWidth="1"/>
    <col min="4" max="4" width="12.81640625" style="6" bestFit="1" customWidth="1"/>
    <col min="5" max="5" width="12.36328125" style="6" bestFit="1" customWidth="1"/>
    <col min="6" max="7" width="11.7265625" style="6" customWidth="1"/>
    <col min="8" max="8" width="35.453125" style="106" customWidth="1"/>
    <col min="9" max="9" width="39.453125" style="6" customWidth="1"/>
    <col min="10" max="10" width="19.7265625" style="1" bestFit="1" customWidth="1"/>
    <col min="11" max="16384" width="9.1796875" style="1"/>
  </cols>
  <sheetData>
    <row r="1" spans="2:9" x14ac:dyDescent="0.35">
      <c r="C1" s="1"/>
      <c r="D1" s="1"/>
      <c r="E1" s="1"/>
      <c r="F1" s="1"/>
      <c r="G1" s="1"/>
      <c r="I1" s="1"/>
    </row>
    <row r="2" spans="2:9" ht="21" x14ac:dyDescent="0.5">
      <c r="B2" s="2" t="s">
        <v>43</v>
      </c>
      <c r="C2" s="1"/>
      <c r="D2" s="1"/>
      <c r="E2" s="1"/>
      <c r="F2" s="1"/>
      <c r="G2" s="1"/>
      <c r="I2" s="1"/>
    </row>
    <row r="3" spans="2:9" x14ac:dyDescent="0.35">
      <c r="C3" s="1"/>
      <c r="D3" s="1"/>
      <c r="E3" s="1"/>
      <c r="F3" s="1"/>
      <c r="G3" s="1"/>
      <c r="I3" s="1"/>
    </row>
    <row r="4" spans="2:9" s="45" customFormat="1" ht="29" x14ac:dyDescent="0.35">
      <c r="B4" s="25" t="s">
        <v>41</v>
      </c>
      <c r="C4" s="26" t="s">
        <v>0</v>
      </c>
      <c r="D4" s="26" t="s">
        <v>6</v>
      </c>
      <c r="E4" s="26">
        <v>2022</v>
      </c>
      <c r="F4" s="26">
        <v>2023</v>
      </c>
      <c r="G4" s="27">
        <v>2024</v>
      </c>
      <c r="H4" s="107"/>
    </row>
    <row r="5" spans="2:9" ht="16.5" x14ac:dyDescent="0.35">
      <c r="B5" s="28" t="s">
        <v>98</v>
      </c>
      <c r="C5" s="20" t="s">
        <v>1</v>
      </c>
      <c r="D5" s="24">
        <v>3538686.3906153999</v>
      </c>
      <c r="E5" s="24">
        <v>2613968.3108644001</v>
      </c>
      <c r="F5" s="24">
        <v>1760198.9941700997</v>
      </c>
      <c r="G5" s="29">
        <v>1171952.9131645001</v>
      </c>
      <c r="I5" s="1"/>
    </row>
    <row r="6" spans="2:9" x14ac:dyDescent="0.35">
      <c r="B6" s="30" t="s">
        <v>45</v>
      </c>
      <c r="C6" s="11"/>
      <c r="D6" s="21"/>
      <c r="E6" s="21"/>
      <c r="F6" s="21"/>
      <c r="G6" s="31"/>
      <c r="I6" s="1"/>
    </row>
    <row r="7" spans="2:9" s="15" customFormat="1" ht="17.25" customHeight="1" x14ac:dyDescent="0.3">
      <c r="B7" s="32" t="s">
        <v>29</v>
      </c>
      <c r="C7" s="17" t="s">
        <v>1</v>
      </c>
      <c r="D7" s="18">
        <v>0</v>
      </c>
      <c r="E7" s="18">
        <v>0</v>
      </c>
      <c r="F7" s="18">
        <v>0</v>
      </c>
      <c r="G7" s="33">
        <v>0</v>
      </c>
      <c r="H7" s="108"/>
    </row>
    <row r="8" spans="2:9" s="15" customFormat="1" ht="13" x14ac:dyDescent="0.3">
      <c r="B8" s="32" t="s">
        <v>30</v>
      </c>
      <c r="C8" s="17" t="s">
        <v>1</v>
      </c>
      <c r="D8" s="18">
        <v>310</v>
      </c>
      <c r="E8" s="18">
        <v>5747</v>
      </c>
      <c r="F8" s="18">
        <v>4347</v>
      </c>
      <c r="G8" s="33">
        <v>6364</v>
      </c>
      <c r="H8" s="108"/>
    </row>
    <row r="9" spans="2:9" s="15" customFormat="1" ht="13" x14ac:dyDescent="0.3">
      <c r="B9" s="32" t="s">
        <v>31</v>
      </c>
      <c r="C9" s="17" t="s">
        <v>1</v>
      </c>
      <c r="D9" s="18">
        <v>3291517.6601757002</v>
      </c>
      <c r="E9" s="18">
        <v>2255232</v>
      </c>
      <c r="F9" s="18">
        <v>1517296.8997005001</v>
      </c>
      <c r="G9" s="33">
        <v>957740.89435399999</v>
      </c>
      <c r="H9" s="108"/>
    </row>
    <row r="10" spans="2:9" x14ac:dyDescent="0.35">
      <c r="B10" s="30" t="s">
        <v>46</v>
      </c>
      <c r="C10" s="17"/>
      <c r="D10" s="18"/>
      <c r="E10" s="18"/>
      <c r="F10" s="18"/>
      <c r="G10" s="33"/>
      <c r="I10" s="1"/>
    </row>
    <row r="11" spans="2:9" s="15" customFormat="1" ht="13" x14ac:dyDescent="0.3">
      <c r="B11" s="141" t="s">
        <v>47</v>
      </c>
      <c r="C11" s="17" t="s">
        <v>1</v>
      </c>
      <c r="D11" s="18">
        <v>157179.01329</v>
      </c>
      <c r="E11" s="18">
        <v>302165.44190450001</v>
      </c>
      <c r="F11" s="18">
        <v>197616.99744449998</v>
      </c>
      <c r="G11" s="33">
        <v>167520.08866120002</v>
      </c>
      <c r="H11" s="109"/>
    </row>
    <row r="12" spans="2:9" s="15" customFormat="1" ht="13" x14ac:dyDescent="0.3">
      <c r="B12" s="32" t="s">
        <v>44</v>
      </c>
      <c r="C12" s="17" t="s">
        <v>1</v>
      </c>
      <c r="D12" s="22">
        <v>622.85685130000002</v>
      </c>
      <c r="E12" s="22">
        <v>676.55809550000004</v>
      </c>
      <c r="F12" s="22">
        <v>39890.312550000002</v>
      </c>
      <c r="G12" s="34">
        <v>38889.327860999998</v>
      </c>
      <c r="H12" s="110"/>
    </row>
    <row r="13" spans="2:9" ht="15" customHeight="1" x14ac:dyDescent="0.35">
      <c r="B13" s="35" t="s">
        <v>2</v>
      </c>
      <c r="C13" s="36" t="s">
        <v>3</v>
      </c>
      <c r="D13" s="37">
        <f>D12/D5</f>
        <v>1.7601357751051831E-4</v>
      </c>
      <c r="E13" s="37">
        <f>E12/E5</f>
        <v>2.5882413826060208E-4</v>
      </c>
      <c r="F13" s="37">
        <f>F12/F5</f>
        <v>2.26623879925619E-2</v>
      </c>
      <c r="G13" s="38">
        <f>G12/G5</f>
        <v>3.3183353549581844E-2</v>
      </c>
      <c r="I13" s="1"/>
    </row>
    <row r="14" spans="2:9" x14ac:dyDescent="0.35">
      <c r="B14" s="16" t="s">
        <v>114</v>
      </c>
      <c r="H14" s="110"/>
    </row>
    <row r="15" spans="2:9" x14ac:dyDescent="0.35">
      <c r="B15" s="16"/>
    </row>
    <row r="16" spans="2:9" s="45" customFormat="1" ht="31" x14ac:dyDescent="0.35">
      <c r="B16" s="25" t="s">
        <v>53</v>
      </c>
      <c r="C16" s="26" t="s">
        <v>0</v>
      </c>
      <c r="D16" s="26" t="s">
        <v>122</v>
      </c>
      <c r="E16" s="26">
        <v>2022</v>
      </c>
      <c r="F16" s="26" t="s">
        <v>50</v>
      </c>
      <c r="G16" s="27" t="s">
        <v>51</v>
      </c>
      <c r="H16" s="107"/>
    </row>
    <row r="17" spans="2:9" ht="16.5" x14ac:dyDescent="0.35">
      <c r="B17" s="30" t="s">
        <v>4</v>
      </c>
      <c r="C17" s="11" t="s">
        <v>59</v>
      </c>
      <c r="D17" s="40">
        <v>733.9</v>
      </c>
      <c r="E17" s="14">
        <v>493.6</v>
      </c>
      <c r="F17" s="14">
        <v>345.9</v>
      </c>
      <c r="G17" s="41">
        <v>228.3</v>
      </c>
      <c r="I17" s="1"/>
    </row>
    <row r="18" spans="2:9" ht="16.5" x14ac:dyDescent="0.35">
      <c r="B18" s="30" t="s">
        <v>65</v>
      </c>
      <c r="C18" s="11" t="s">
        <v>59</v>
      </c>
      <c r="D18" s="40">
        <v>55.8</v>
      </c>
      <c r="E18" s="14">
        <v>87.8</v>
      </c>
      <c r="F18" s="14">
        <v>74.099999999999994</v>
      </c>
      <c r="G18" s="41">
        <v>70.3</v>
      </c>
      <c r="I18" s="1"/>
    </row>
    <row r="19" spans="2:9" ht="16.5" x14ac:dyDescent="0.35">
      <c r="B19" s="30" t="s">
        <v>66</v>
      </c>
      <c r="C19" s="11" t="s">
        <v>59</v>
      </c>
      <c r="D19" s="14">
        <v>75.5</v>
      </c>
      <c r="E19" s="14">
        <v>190.9</v>
      </c>
      <c r="F19" s="14">
        <v>136.19999999999999</v>
      </c>
      <c r="G19" s="41">
        <v>124.5</v>
      </c>
      <c r="I19" s="1"/>
    </row>
    <row r="20" spans="2:9" ht="16.5" x14ac:dyDescent="0.35">
      <c r="B20" s="30" t="s">
        <v>67</v>
      </c>
      <c r="C20" s="11" t="s">
        <v>59</v>
      </c>
      <c r="D20" s="14">
        <v>789.7</v>
      </c>
      <c r="E20" s="14">
        <v>581.4</v>
      </c>
      <c r="F20" s="14">
        <v>420.1</v>
      </c>
      <c r="G20" s="41">
        <v>298.60000000000002</v>
      </c>
      <c r="I20" s="1"/>
    </row>
    <row r="21" spans="2:9" ht="16.5" x14ac:dyDescent="0.35">
      <c r="B21" s="35" t="s">
        <v>68</v>
      </c>
      <c r="C21" s="42" t="s">
        <v>59</v>
      </c>
      <c r="D21" s="43">
        <v>809.3</v>
      </c>
      <c r="E21" s="43">
        <v>684.5</v>
      </c>
      <c r="F21" s="43">
        <v>482.2</v>
      </c>
      <c r="G21" s="44">
        <v>352.8</v>
      </c>
      <c r="I21" s="119"/>
    </row>
    <row r="22" spans="2:9" x14ac:dyDescent="0.35">
      <c r="B22" s="19" t="s">
        <v>48</v>
      </c>
      <c r="H22" s="110"/>
      <c r="I22" s="139"/>
    </row>
    <row r="23" spans="2:9" x14ac:dyDescent="0.35">
      <c r="I23" s="139"/>
    </row>
    <row r="24" spans="2:9" ht="29" x14ac:dyDescent="0.35">
      <c r="B24" s="25" t="s">
        <v>52</v>
      </c>
      <c r="C24" s="26" t="s">
        <v>0</v>
      </c>
      <c r="D24" s="26" t="s">
        <v>6</v>
      </c>
      <c r="E24" s="144" t="s">
        <v>128</v>
      </c>
      <c r="F24" s="26">
        <v>2023</v>
      </c>
      <c r="G24" s="27">
        <v>2024</v>
      </c>
      <c r="I24" s="139"/>
    </row>
    <row r="25" spans="2:9" x14ac:dyDescent="0.35">
      <c r="B25" s="35" t="s">
        <v>5</v>
      </c>
      <c r="C25" s="42" t="s">
        <v>3</v>
      </c>
      <c r="D25" s="39">
        <v>0.36299999999999999</v>
      </c>
      <c r="E25" s="43" t="s">
        <v>127</v>
      </c>
      <c r="F25" s="39">
        <v>0.79</v>
      </c>
      <c r="G25" s="46">
        <v>0.74</v>
      </c>
      <c r="H25" s="110"/>
      <c r="I25" s="139"/>
    </row>
    <row r="26" spans="2:9" x14ac:dyDescent="0.35">
      <c r="B26" s="19" t="s">
        <v>129</v>
      </c>
      <c r="C26" s="11"/>
      <c r="D26" s="148"/>
      <c r="E26" s="14"/>
      <c r="F26" s="148"/>
      <c r="G26" s="148"/>
      <c r="H26" s="110"/>
      <c r="I26" s="139"/>
    </row>
    <row r="27" spans="2:9" x14ac:dyDescent="0.35">
      <c r="I27" s="139"/>
    </row>
    <row r="28" spans="2:9" ht="31" x14ac:dyDescent="0.35">
      <c r="B28" s="25" t="s">
        <v>54</v>
      </c>
      <c r="C28" s="26" t="s">
        <v>0</v>
      </c>
      <c r="D28" s="26" t="s">
        <v>49</v>
      </c>
      <c r="E28" s="26">
        <v>2022</v>
      </c>
      <c r="F28" s="26" t="s">
        <v>50</v>
      </c>
      <c r="G28" s="27" t="s">
        <v>51</v>
      </c>
      <c r="I28" s="119"/>
    </row>
    <row r="29" spans="2:9" s="8" customFormat="1" ht="16.5" x14ac:dyDescent="0.35">
      <c r="B29" s="28" t="s">
        <v>55</v>
      </c>
      <c r="C29" s="20" t="s">
        <v>60</v>
      </c>
      <c r="D29" s="54">
        <v>91683.8</v>
      </c>
      <c r="E29" s="54">
        <v>66585.5</v>
      </c>
      <c r="F29" s="54">
        <v>55756.100000000006</v>
      </c>
      <c r="G29" s="55">
        <v>64609</v>
      </c>
      <c r="H29" s="111"/>
    </row>
    <row r="30" spans="2:9" s="15" customFormat="1" ht="15" x14ac:dyDescent="0.3">
      <c r="B30" s="32" t="s">
        <v>7</v>
      </c>
      <c r="C30" s="17" t="s">
        <v>61</v>
      </c>
      <c r="D30" s="50">
        <v>15460</v>
      </c>
      <c r="E30" s="50">
        <v>10009.9</v>
      </c>
      <c r="F30" s="50">
        <v>8531.2000000000007</v>
      </c>
      <c r="G30" s="51">
        <v>6101.3</v>
      </c>
      <c r="H30" s="108"/>
    </row>
    <row r="31" spans="2:9" s="15" customFormat="1" ht="15" x14ac:dyDescent="0.3">
      <c r="B31" s="32" t="s">
        <v>8</v>
      </c>
      <c r="C31" s="17" t="s">
        <v>61</v>
      </c>
      <c r="D31" s="50">
        <v>136.9</v>
      </c>
      <c r="E31" s="50">
        <v>81.7</v>
      </c>
      <c r="F31" s="50">
        <v>68.7</v>
      </c>
      <c r="G31" s="51">
        <v>60.1</v>
      </c>
      <c r="H31" s="108"/>
    </row>
    <row r="32" spans="2:9" s="15" customFormat="1" ht="15" x14ac:dyDescent="0.3">
      <c r="B32" s="32" t="s">
        <v>9</v>
      </c>
      <c r="C32" s="17" t="s">
        <v>61</v>
      </c>
      <c r="D32" s="50">
        <v>1391</v>
      </c>
      <c r="E32" s="50">
        <v>1195.7</v>
      </c>
      <c r="F32" s="50">
        <v>564.6</v>
      </c>
      <c r="G32" s="51">
        <v>641.79999999999995</v>
      </c>
      <c r="H32" s="108"/>
    </row>
    <row r="33" spans="2:10" s="15" customFormat="1" ht="15" x14ac:dyDescent="0.3">
      <c r="B33" s="32" t="s">
        <v>10</v>
      </c>
      <c r="C33" s="17" t="s">
        <v>61</v>
      </c>
      <c r="D33" s="50">
        <v>3295.2</v>
      </c>
      <c r="E33" s="50">
        <v>2659.6</v>
      </c>
      <c r="F33" s="50">
        <v>2243.9</v>
      </c>
      <c r="G33" s="51">
        <v>2530.5</v>
      </c>
      <c r="H33" s="108"/>
    </row>
    <row r="34" spans="2:10" s="15" customFormat="1" ht="15" x14ac:dyDescent="0.3">
      <c r="B34" s="32" t="s">
        <v>22</v>
      </c>
      <c r="C34" s="17" t="s">
        <v>61</v>
      </c>
      <c r="D34" s="50">
        <v>0.4</v>
      </c>
      <c r="E34" s="50">
        <v>0.4</v>
      </c>
      <c r="F34" s="50">
        <v>0.5</v>
      </c>
      <c r="G34" s="51">
        <v>0.5</v>
      </c>
      <c r="H34" s="108"/>
    </row>
    <row r="35" spans="2:10" s="15" customFormat="1" ht="15" x14ac:dyDescent="0.3">
      <c r="B35" s="32" t="s">
        <v>11</v>
      </c>
      <c r="C35" s="17" t="s">
        <v>61</v>
      </c>
      <c r="D35" s="50">
        <v>2.2000000000000002</v>
      </c>
      <c r="E35" s="50">
        <v>2</v>
      </c>
      <c r="F35" s="50">
        <v>2</v>
      </c>
      <c r="G35" s="51">
        <v>3</v>
      </c>
      <c r="H35" s="108"/>
    </row>
    <row r="36" spans="2:10" s="15" customFormat="1" ht="15" x14ac:dyDescent="0.3">
      <c r="B36" s="32" t="s">
        <v>12</v>
      </c>
      <c r="C36" s="17" t="s">
        <v>61</v>
      </c>
      <c r="D36" s="50">
        <v>2</v>
      </c>
      <c r="E36" s="50">
        <v>1.8</v>
      </c>
      <c r="F36" s="50">
        <v>1.8</v>
      </c>
      <c r="G36" s="51">
        <v>2</v>
      </c>
      <c r="H36" s="108"/>
    </row>
    <row r="37" spans="2:10" s="15" customFormat="1" ht="15" x14ac:dyDescent="0.3">
      <c r="B37" s="32" t="s">
        <v>13</v>
      </c>
      <c r="C37" s="17" t="s">
        <v>61</v>
      </c>
      <c r="D37" s="50">
        <v>1234.3</v>
      </c>
      <c r="E37" s="50">
        <v>534.9</v>
      </c>
      <c r="F37" s="50">
        <v>586</v>
      </c>
      <c r="G37" s="51">
        <v>825.1</v>
      </c>
      <c r="H37" s="108"/>
    </row>
    <row r="38" spans="2:10" s="15" customFormat="1" ht="15" x14ac:dyDescent="0.3">
      <c r="B38" s="49" t="s">
        <v>14</v>
      </c>
      <c r="C38" s="36" t="s">
        <v>61</v>
      </c>
      <c r="D38" s="52">
        <v>70161.8</v>
      </c>
      <c r="E38" s="52">
        <v>52099.5</v>
      </c>
      <c r="F38" s="52">
        <v>43757.4</v>
      </c>
      <c r="G38" s="53">
        <v>54444.7</v>
      </c>
      <c r="H38" s="108"/>
    </row>
    <row r="39" spans="2:10" s="15" customFormat="1" ht="13.5" x14ac:dyDescent="0.3">
      <c r="B39" s="19" t="s">
        <v>48</v>
      </c>
      <c r="C39" s="17"/>
      <c r="D39" s="50"/>
      <c r="E39" s="50"/>
      <c r="F39" s="50"/>
      <c r="G39" s="50"/>
      <c r="H39" s="108"/>
    </row>
    <row r="40" spans="2:10" x14ac:dyDescent="0.35">
      <c r="B40" s="47"/>
      <c r="C40" s="11"/>
      <c r="D40" s="14"/>
      <c r="E40" s="14"/>
      <c r="F40" s="14"/>
      <c r="G40" s="14"/>
      <c r="H40" s="110"/>
      <c r="I40" s="1"/>
    </row>
    <row r="41" spans="2:10" ht="29" x14ac:dyDescent="0.35">
      <c r="B41" s="25" t="s">
        <v>54</v>
      </c>
      <c r="C41" s="104" t="s">
        <v>0</v>
      </c>
      <c r="D41" s="104" t="s">
        <v>6</v>
      </c>
      <c r="E41" s="104">
        <v>2022</v>
      </c>
      <c r="F41" s="104">
        <v>2023</v>
      </c>
      <c r="G41" s="105">
        <v>2024</v>
      </c>
      <c r="I41" s="1"/>
    </row>
    <row r="42" spans="2:10" x14ac:dyDescent="0.35">
      <c r="B42" s="35" t="s">
        <v>15</v>
      </c>
      <c r="C42" s="42" t="s">
        <v>3</v>
      </c>
      <c r="D42" s="43" t="s">
        <v>25</v>
      </c>
      <c r="E42" s="43" t="s">
        <v>25</v>
      </c>
      <c r="F42" s="43" t="s">
        <v>25</v>
      </c>
      <c r="G42" s="44" t="s">
        <v>25</v>
      </c>
      <c r="H42" s="110"/>
      <c r="I42" s="1"/>
    </row>
    <row r="43" spans="2:10" x14ac:dyDescent="0.35">
      <c r="J43" s="10"/>
    </row>
    <row r="44" spans="2:10" ht="29" x14ac:dyDescent="0.35">
      <c r="B44" s="25" t="s">
        <v>56</v>
      </c>
      <c r="C44" s="117" t="s">
        <v>0</v>
      </c>
      <c r="D44" s="117" t="s">
        <v>6</v>
      </c>
      <c r="E44" s="117">
        <v>2022</v>
      </c>
      <c r="F44" s="117">
        <v>2023</v>
      </c>
      <c r="G44" s="118">
        <v>2024</v>
      </c>
      <c r="I44" s="1"/>
    </row>
    <row r="45" spans="2:10" ht="16.5" x14ac:dyDescent="0.35">
      <c r="B45" s="30" t="s">
        <v>63</v>
      </c>
      <c r="C45" s="11" t="s">
        <v>59</v>
      </c>
      <c r="D45" s="56">
        <v>92473.5</v>
      </c>
      <c r="E45" s="56">
        <v>67166.899999999994</v>
      </c>
      <c r="F45" s="56">
        <v>56176.2</v>
      </c>
      <c r="G45" s="57">
        <v>64907.6</v>
      </c>
      <c r="I45" s="1"/>
    </row>
    <row r="46" spans="2:10" ht="16.5" x14ac:dyDescent="0.35">
      <c r="B46" s="30" t="s">
        <v>64</v>
      </c>
      <c r="C46" s="11" t="s">
        <v>59</v>
      </c>
      <c r="D46" s="56">
        <v>92493.2</v>
      </c>
      <c r="E46" s="56">
        <v>67270.100000000006</v>
      </c>
      <c r="F46" s="56">
        <v>56238.3</v>
      </c>
      <c r="G46" s="57">
        <v>64961.8</v>
      </c>
      <c r="H46" s="110"/>
      <c r="I46" s="1"/>
    </row>
    <row r="47" spans="2:10" ht="16.5" x14ac:dyDescent="0.35">
      <c r="B47" s="58" t="s">
        <v>57</v>
      </c>
      <c r="C47" s="11" t="s">
        <v>62</v>
      </c>
      <c r="D47" s="14">
        <v>4.7</v>
      </c>
      <c r="E47" s="14">
        <v>2.9</v>
      </c>
      <c r="F47" s="14">
        <v>4.0999999999999996</v>
      </c>
      <c r="G47" s="41">
        <v>4.5999999999999996</v>
      </c>
      <c r="I47" s="1"/>
    </row>
    <row r="48" spans="2:10" ht="16.5" x14ac:dyDescent="0.35">
      <c r="B48" s="125" t="s">
        <v>58</v>
      </c>
      <c r="C48" s="42" t="s">
        <v>62</v>
      </c>
      <c r="D48" s="43">
        <v>4.7</v>
      </c>
      <c r="E48" s="43">
        <v>2.9</v>
      </c>
      <c r="F48" s="43">
        <v>4.0999999999999996</v>
      </c>
      <c r="G48" s="44">
        <v>4.5999999999999996</v>
      </c>
      <c r="I48" s="1"/>
    </row>
    <row r="49" spans="2:9" x14ac:dyDescent="0.35">
      <c r="C49" s="9"/>
      <c r="D49" s="12"/>
      <c r="E49" s="12"/>
      <c r="F49" s="12"/>
      <c r="G49" s="12"/>
      <c r="H49" s="114"/>
    </row>
    <row r="50" spans="2:9" ht="31" x14ac:dyDescent="0.35">
      <c r="B50" s="25" t="s">
        <v>99</v>
      </c>
      <c r="C50" s="144" t="s">
        <v>0</v>
      </c>
      <c r="D50" s="144" t="s">
        <v>130</v>
      </c>
      <c r="E50" s="144" t="s">
        <v>131</v>
      </c>
      <c r="F50" s="144">
        <v>2023</v>
      </c>
      <c r="G50" s="145">
        <v>2024</v>
      </c>
      <c r="I50" s="1"/>
    </row>
    <row r="51" spans="2:9" x14ac:dyDescent="0.35">
      <c r="B51" s="35" t="s">
        <v>28</v>
      </c>
      <c r="C51" s="42" t="s">
        <v>20</v>
      </c>
      <c r="D51" s="60" t="s">
        <v>127</v>
      </c>
      <c r="E51" s="60" t="s">
        <v>127</v>
      </c>
      <c r="F51" s="43" t="s">
        <v>26</v>
      </c>
      <c r="G51" s="44" t="s">
        <v>27</v>
      </c>
      <c r="H51" s="112"/>
      <c r="I51" s="119"/>
    </row>
    <row r="52" spans="2:9" x14ac:dyDescent="0.35">
      <c r="B52" s="151" t="s">
        <v>110</v>
      </c>
      <c r="C52" s="151"/>
      <c r="D52" s="151"/>
      <c r="E52" s="151"/>
      <c r="F52" s="151"/>
      <c r="G52" s="151"/>
      <c r="H52" s="112"/>
      <c r="I52" s="1"/>
    </row>
    <row r="53" spans="2:9" x14ac:dyDescent="0.35">
      <c r="B53" s="152" t="s">
        <v>132</v>
      </c>
      <c r="C53" s="152"/>
      <c r="D53" s="152"/>
      <c r="E53" s="152"/>
      <c r="F53" s="152"/>
      <c r="G53" s="152"/>
      <c r="H53" s="112"/>
      <c r="I53" s="1"/>
    </row>
    <row r="55" spans="2:9" ht="29" x14ac:dyDescent="0.35">
      <c r="B55" s="25" t="s">
        <v>94</v>
      </c>
      <c r="C55" s="26" t="s">
        <v>0</v>
      </c>
      <c r="D55" s="26" t="s">
        <v>6</v>
      </c>
      <c r="E55" s="26">
        <v>2022</v>
      </c>
      <c r="F55" s="26">
        <v>2023</v>
      </c>
      <c r="G55" s="27">
        <v>2024</v>
      </c>
      <c r="H55" s="113"/>
    </row>
    <row r="56" spans="2:9" ht="16.5" x14ac:dyDescent="0.35">
      <c r="B56" s="30" t="s">
        <v>32</v>
      </c>
      <c r="C56" s="11" t="s">
        <v>95</v>
      </c>
      <c r="D56" s="56">
        <v>6956</v>
      </c>
      <c r="E56" s="56">
        <v>2053</v>
      </c>
      <c r="F56" s="56">
        <v>5963</v>
      </c>
      <c r="G56" s="57">
        <v>4602</v>
      </c>
      <c r="H56" s="110"/>
      <c r="I56" s="1"/>
    </row>
    <row r="57" spans="2:9" ht="16.5" x14ac:dyDescent="0.35">
      <c r="B57" s="124" t="s">
        <v>40</v>
      </c>
      <c r="C57" s="126" t="s">
        <v>95</v>
      </c>
      <c r="D57" s="127" t="s">
        <v>100</v>
      </c>
      <c r="E57" s="127">
        <v>13338</v>
      </c>
      <c r="F57" s="93">
        <v>7327</v>
      </c>
      <c r="G57" s="94">
        <v>10518</v>
      </c>
    </row>
  </sheetData>
  <mergeCells count="2">
    <mergeCell ref="B52:G52"/>
    <mergeCell ref="B53:G53"/>
  </mergeCells>
  <phoneticPr fontId="1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D6A3-EE36-4977-8B94-A05350D31EB1}">
  <dimension ref="B1:K79"/>
  <sheetViews>
    <sheetView showGridLines="0" zoomScaleNormal="100" workbookViewId="0">
      <pane xSplit="1" ySplit="3" topLeftCell="B62" activePane="bottomRight" state="frozen"/>
      <selection pane="topRight" activeCell="B1" sqref="B1"/>
      <selection pane="bottomLeft" activeCell="A4" sqref="A4"/>
      <selection pane="bottomRight" activeCell="J13" sqref="J13:J14"/>
    </sheetView>
  </sheetViews>
  <sheetFormatPr defaultColWidth="9.1796875" defaultRowHeight="14.5" x14ac:dyDescent="0.35"/>
  <cols>
    <col min="1" max="1" width="3.453125" style="1" customWidth="1"/>
    <col min="2" max="2" width="40.54296875" style="1" customWidth="1"/>
    <col min="3" max="5" width="11.7265625" style="6" customWidth="1"/>
    <col min="6" max="6" width="15.7265625" style="6" customWidth="1"/>
    <col min="7" max="8" width="12.54296875" style="6" bestFit="1" customWidth="1"/>
    <col min="9" max="9" width="9.1796875" style="1"/>
    <col min="10" max="10" width="47.7265625" style="1" customWidth="1"/>
    <col min="11" max="16384" width="9.1796875" style="1"/>
  </cols>
  <sheetData>
    <row r="1" spans="2:10" x14ac:dyDescent="0.35">
      <c r="C1" s="1"/>
      <c r="D1" s="1"/>
      <c r="E1" s="1"/>
      <c r="F1" s="1"/>
      <c r="G1" s="1"/>
      <c r="H1" s="1"/>
    </row>
    <row r="2" spans="2:10" ht="21" x14ac:dyDescent="0.5">
      <c r="B2" s="2" t="s">
        <v>69</v>
      </c>
      <c r="C2" s="1"/>
      <c r="D2" s="1"/>
      <c r="E2" s="1"/>
      <c r="F2" s="1"/>
      <c r="G2" s="1"/>
      <c r="H2" s="1"/>
    </row>
    <row r="3" spans="2:10" x14ac:dyDescent="0.35">
      <c r="C3" s="1"/>
      <c r="D3" s="1"/>
      <c r="E3" s="1"/>
      <c r="F3" s="1"/>
      <c r="G3" s="1"/>
      <c r="H3" s="1"/>
    </row>
    <row r="4" spans="2:10" x14ac:dyDescent="0.35">
      <c r="B4" s="25" t="s">
        <v>77</v>
      </c>
      <c r="C4" s="26"/>
      <c r="D4" s="26"/>
      <c r="E4" s="26"/>
      <c r="F4" s="26" t="s">
        <v>0</v>
      </c>
      <c r="G4" s="26">
        <v>2023</v>
      </c>
      <c r="H4" s="27">
        <v>2024</v>
      </c>
    </row>
    <row r="5" spans="2:10" ht="16.5" x14ac:dyDescent="0.35">
      <c r="B5" s="73" t="s">
        <v>117</v>
      </c>
      <c r="C5" s="13"/>
      <c r="D5" s="13"/>
      <c r="E5" s="13"/>
      <c r="F5" s="13" t="s">
        <v>20</v>
      </c>
      <c r="G5" s="13">
        <v>48</v>
      </c>
      <c r="H5" s="64">
        <v>85</v>
      </c>
      <c r="J5" s="119"/>
    </row>
    <row r="6" spans="2:10" ht="16.5" x14ac:dyDescent="0.35">
      <c r="B6" s="65" t="s">
        <v>118</v>
      </c>
      <c r="C6" s="74"/>
      <c r="D6" s="74"/>
      <c r="E6" s="74"/>
      <c r="F6" s="74" t="s">
        <v>3</v>
      </c>
      <c r="G6" s="146">
        <v>97.9</v>
      </c>
      <c r="H6" s="147">
        <v>99.7</v>
      </c>
    </row>
    <row r="7" spans="2:10" x14ac:dyDescent="0.35">
      <c r="B7" s="16" t="s">
        <v>78</v>
      </c>
    </row>
    <row r="8" spans="2:10" x14ac:dyDescent="0.35">
      <c r="B8" s="16" t="s">
        <v>79</v>
      </c>
    </row>
    <row r="9" spans="2:10" x14ac:dyDescent="0.35">
      <c r="C9" s="1"/>
      <c r="D9" s="1"/>
      <c r="E9" s="1"/>
      <c r="F9" s="1"/>
      <c r="G9" s="1"/>
      <c r="H9" s="1"/>
    </row>
    <row r="10" spans="2:10" ht="17.25" customHeight="1" x14ac:dyDescent="0.35">
      <c r="B10" s="153" t="s">
        <v>123</v>
      </c>
      <c r="C10" s="155">
        <v>2023</v>
      </c>
      <c r="D10" s="155"/>
      <c r="E10" s="155"/>
      <c r="F10" s="155">
        <v>2024</v>
      </c>
      <c r="G10" s="155"/>
      <c r="H10" s="156"/>
    </row>
    <row r="11" spans="2:10" x14ac:dyDescent="0.35">
      <c r="B11" s="154"/>
      <c r="C11" s="23" t="s">
        <v>23</v>
      </c>
      <c r="D11" s="23" t="s">
        <v>24</v>
      </c>
      <c r="E11" s="23" t="s">
        <v>89</v>
      </c>
      <c r="F11" s="23" t="s">
        <v>23</v>
      </c>
      <c r="G11" s="23" t="s">
        <v>24</v>
      </c>
      <c r="H11" s="75" t="s">
        <v>89</v>
      </c>
    </row>
    <row r="12" spans="2:10" x14ac:dyDescent="0.35">
      <c r="B12" s="63" t="s">
        <v>33</v>
      </c>
      <c r="C12" s="89">
        <v>603</v>
      </c>
      <c r="D12" s="82">
        <v>1195</v>
      </c>
      <c r="E12" s="83">
        <v>1798</v>
      </c>
      <c r="F12" s="82">
        <v>663</v>
      </c>
      <c r="G12" s="82">
        <v>1337</v>
      </c>
      <c r="H12" s="85">
        <v>2000</v>
      </c>
    </row>
    <row r="13" spans="2:10" s="15" customFormat="1" ht="13" x14ac:dyDescent="0.3">
      <c r="B13" s="79" t="s">
        <v>34</v>
      </c>
      <c r="C13" s="84">
        <v>351</v>
      </c>
      <c r="D13" s="84">
        <v>775</v>
      </c>
      <c r="E13" s="90">
        <v>1126</v>
      </c>
      <c r="F13" s="84">
        <v>388</v>
      </c>
      <c r="G13" s="84">
        <v>866</v>
      </c>
      <c r="H13" s="91">
        <v>1254</v>
      </c>
    </row>
    <row r="14" spans="2:10" s="15" customFormat="1" ht="13" x14ac:dyDescent="0.3">
      <c r="B14" s="79" t="s">
        <v>35</v>
      </c>
      <c r="C14" s="84">
        <v>233</v>
      </c>
      <c r="D14" s="84">
        <v>405</v>
      </c>
      <c r="E14" s="90">
        <v>638</v>
      </c>
      <c r="F14" s="84">
        <v>255</v>
      </c>
      <c r="G14" s="84">
        <v>454</v>
      </c>
      <c r="H14" s="91">
        <v>709</v>
      </c>
    </row>
    <row r="15" spans="2:10" s="15" customFormat="1" ht="13" x14ac:dyDescent="0.3">
      <c r="B15" s="79" t="s">
        <v>36</v>
      </c>
      <c r="C15" s="84">
        <v>19</v>
      </c>
      <c r="D15" s="84">
        <v>15</v>
      </c>
      <c r="E15" s="90">
        <v>34</v>
      </c>
      <c r="F15" s="84">
        <v>20</v>
      </c>
      <c r="G15" s="84">
        <v>17</v>
      </c>
      <c r="H15" s="91">
        <v>37</v>
      </c>
    </row>
    <row r="16" spans="2:10" ht="6.75" customHeight="1" x14ac:dyDescent="0.35">
      <c r="B16" s="63"/>
      <c r="C16" s="82"/>
      <c r="D16" s="82"/>
      <c r="E16" s="83"/>
      <c r="F16" s="82"/>
      <c r="G16" s="82"/>
      <c r="H16" s="85"/>
    </row>
    <row r="17" spans="2:8" x14ac:dyDescent="0.35">
      <c r="B17" s="63" t="s">
        <v>37</v>
      </c>
      <c r="C17" s="82">
        <v>32</v>
      </c>
      <c r="D17" s="82">
        <v>60</v>
      </c>
      <c r="E17" s="83">
        <v>92</v>
      </c>
      <c r="F17" s="82">
        <v>54</v>
      </c>
      <c r="G17" s="82">
        <v>73</v>
      </c>
      <c r="H17" s="85">
        <v>127</v>
      </c>
    </row>
    <row r="18" spans="2:8" s="15" customFormat="1" ht="13" x14ac:dyDescent="0.3">
      <c r="B18" s="79" t="s">
        <v>34</v>
      </c>
      <c r="C18" s="84">
        <v>24</v>
      </c>
      <c r="D18" s="84">
        <v>48</v>
      </c>
      <c r="E18" s="90">
        <v>72</v>
      </c>
      <c r="F18" s="84">
        <v>42</v>
      </c>
      <c r="G18" s="84">
        <v>64</v>
      </c>
      <c r="H18" s="91">
        <v>106</v>
      </c>
    </row>
    <row r="19" spans="2:8" s="15" customFormat="1" ht="13" x14ac:dyDescent="0.3">
      <c r="B19" s="79" t="s">
        <v>35</v>
      </c>
      <c r="C19" s="84">
        <v>8</v>
      </c>
      <c r="D19" s="84">
        <v>11</v>
      </c>
      <c r="E19" s="90">
        <v>19</v>
      </c>
      <c r="F19" s="84">
        <v>12</v>
      </c>
      <c r="G19" s="84">
        <v>9</v>
      </c>
      <c r="H19" s="91">
        <v>21</v>
      </c>
    </row>
    <row r="20" spans="2:8" s="15" customFormat="1" ht="13" x14ac:dyDescent="0.3">
      <c r="B20" s="79" t="s">
        <v>36</v>
      </c>
      <c r="C20" s="84">
        <v>0</v>
      </c>
      <c r="D20" s="84">
        <v>1</v>
      </c>
      <c r="E20" s="90">
        <v>1</v>
      </c>
      <c r="F20" s="84">
        <v>0</v>
      </c>
      <c r="G20" s="84">
        <v>0</v>
      </c>
      <c r="H20" s="91">
        <v>0</v>
      </c>
    </row>
    <row r="21" spans="2:8" ht="6.75" customHeight="1" x14ac:dyDescent="0.35">
      <c r="B21" s="63"/>
      <c r="C21" s="82"/>
      <c r="D21" s="82"/>
      <c r="E21" s="83"/>
      <c r="F21" s="82"/>
      <c r="G21" s="82"/>
      <c r="H21" s="85"/>
    </row>
    <row r="22" spans="2:8" x14ac:dyDescent="0.35">
      <c r="B22" s="63" t="s">
        <v>84</v>
      </c>
      <c r="C22" s="82">
        <v>445</v>
      </c>
      <c r="D22" s="82">
        <v>1188</v>
      </c>
      <c r="E22" s="83">
        <v>1633</v>
      </c>
      <c r="F22" s="82">
        <v>520</v>
      </c>
      <c r="G22" s="82">
        <v>1327</v>
      </c>
      <c r="H22" s="85">
        <v>1847</v>
      </c>
    </row>
    <row r="23" spans="2:8" s="15" customFormat="1" ht="13" x14ac:dyDescent="0.3">
      <c r="B23" s="79" t="s">
        <v>34</v>
      </c>
      <c r="C23" s="84">
        <v>222</v>
      </c>
      <c r="D23" s="84">
        <v>761</v>
      </c>
      <c r="E23" s="90">
        <v>983</v>
      </c>
      <c r="F23" s="84">
        <v>262</v>
      </c>
      <c r="G23" s="84">
        <v>854</v>
      </c>
      <c r="H23" s="91">
        <v>1116</v>
      </c>
    </row>
    <row r="24" spans="2:8" s="15" customFormat="1" ht="13" x14ac:dyDescent="0.3">
      <c r="B24" s="79" t="s">
        <v>35</v>
      </c>
      <c r="C24" s="84">
        <v>204</v>
      </c>
      <c r="D24" s="84">
        <v>411</v>
      </c>
      <c r="E24" s="90">
        <v>615</v>
      </c>
      <c r="F24" s="84">
        <v>238</v>
      </c>
      <c r="G24" s="84">
        <v>456</v>
      </c>
      <c r="H24" s="91">
        <v>694</v>
      </c>
    </row>
    <row r="25" spans="2:8" s="15" customFormat="1" ht="13" x14ac:dyDescent="0.3">
      <c r="B25" s="79" t="s">
        <v>36</v>
      </c>
      <c r="C25" s="84">
        <v>19</v>
      </c>
      <c r="D25" s="84">
        <v>16</v>
      </c>
      <c r="E25" s="90">
        <v>35</v>
      </c>
      <c r="F25" s="84">
        <v>20</v>
      </c>
      <c r="G25" s="84">
        <v>17</v>
      </c>
      <c r="H25" s="91">
        <v>37</v>
      </c>
    </row>
    <row r="26" spans="2:8" ht="6.75" customHeight="1" x14ac:dyDescent="0.35">
      <c r="B26" s="63"/>
      <c r="C26" s="82"/>
      <c r="D26" s="82"/>
      <c r="E26" s="83"/>
      <c r="F26" s="82"/>
      <c r="G26" s="82"/>
      <c r="H26" s="85"/>
    </row>
    <row r="27" spans="2:8" ht="16.5" x14ac:dyDescent="0.35">
      <c r="B27" s="63" t="s">
        <v>119</v>
      </c>
      <c r="C27" s="82">
        <v>190</v>
      </c>
      <c r="D27" s="82">
        <v>67</v>
      </c>
      <c r="E27" s="83">
        <v>257</v>
      </c>
      <c r="F27" s="82">
        <v>197</v>
      </c>
      <c r="G27" s="82">
        <v>83</v>
      </c>
      <c r="H27" s="85">
        <v>280</v>
      </c>
    </row>
    <row r="28" spans="2:8" s="15" customFormat="1" ht="13" x14ac:dyDescent="0.3">
      <c r="B28" s="79" t="s">
        <v>34</v>
      </c>
      <c r="C28" s="84">
        <v>153</v>
      </c>
      <c r="D28" s="84">
        <v>62</v>
      </c>
      <c r="E28" s="90">
        <v>215</v>
      </c>
      <c r="F28" s="84">
        <v>168</v>
      </c>
      <c r="G28" s="84">
        <v>76</v>
      </c>
      <c r="H28" s="91">
        <v>244</v>
      </c>
    </row>
    <row r="29" spans="2:8" s="15" customFormat="1" ht="13" x14ac:dyDescent="0.3">
      <c r="B29" s="79" t="s">
        <v>35</v>
      </c>
      <c r="C29" s="84">
        <v>37</v>
      </c>
      <c r="D29" s="84">
        <v>5</v>
      </c>
      <c r="E29" s="90">
        <v>42</v>
      </c>
      <c r="F29" s="84">
        <v>29</v>
      </c>
      <c r="G29" s="84">
        <v>7</v>
      </c>
      <c r="H29" s="91">
        <v>36</v>
      </c>
    </row>
    <row r="30" spans="2:8" ht="6.75" customHeight="1" x14ac:dyDescent="0.35">
      <c r="B30" s="63"/>
      <c r="C30" s="82"/>
      <c r="D30" s="82"/>
      <c r="E30" s="83"/>
      <c r="F30" s="82"/>
      <c r="G30" s="82"/>
      <c r="H30" s="85"/>
    </row>
    <row r="31" spans="2:8" ht="16.5" x14ac:dyDescent="0.35">
      <c r="B31" s="63" t="s">
        <v>120</v>
      </c>
      <c r="C31" s="82">
        <v>20</v>
      </c>
      <c r="D31" s="82">
        <v>60</v>
      </c>
      <c r="E31" s="83">
        <v>80</v>
      </c>
      <c r="F31" s="82">
        <v>0</v>
      </c>
      <c r="G31" s="82">
        <v>0</v>
      </c>
      <c r="H31" s="85">
        <v>0</v>
      </c>
    </row>
    <row r="32" spans="2:8" s="15" customFormat="1" ht="13" x14ac:dyDescent="0.3">
      <c r="B32" s="79" t="s">
        <v>34</v>
      </c>
      <c r="C32" s="84">
        <v>0</v>
      </c>
      <c r="D32" s="84">
        <v>1</v>
      </c>
      <c r="E32" s="90">
        <v>1</v>
      </c>
      <c r="F32" s="84">
        <v>0</v>
      </c>
      <c r="G32" s="84">
        <v>0</v>
      </c>
      <c r="H32" s="91">
        <v>0</v>
      </c>
    </row>
    <row r="33" spans="2:10" s="15" customFormat="1" ht="13" x14ac:dyDescent="0.3">
      <c r="B33" s="79" t="s">
        <v>36</v>
      </c>
      <c r="C33" s="84">
        <v>20</v>
      </c>
      <c r="D33" s="84">
        <v>59</v>
      </c>
      <c r="E33" s="90">
        <v>79</v>
      </c>
      <c r="F33" s="84">
        <v>0</v>
      </c>
      <c r="G33" s="84">
        <v>0</v>
      </c>
      <c r="H33" s="91">
        <v>0</v>
      </c>
    </row>
    <row r="34" spans="2:10" ht="6.75" customHeight="1" x14ac:dyDescent="0.35">
      <c r="B34" s="63"/>
      <c r="C34" s="82"/>
      <c r="D34" s="82"/>
      <c r="E34" s="82">
        <v>0</v>
      </c>
      <c r="F34" s="82"/>
      <c r="G34" s="82"/>
      <c r="H34" s="92">
        <v>0</v>
      </c>
    </row>
    <row r="35" spans="2:10" x14ac:dyDescent="0.35">
      <c r="B35" s="63" t="s">
        <v>38</v>
      </c>
      <c r="C35" s="80"/>
      <c r="D35" s="80"/>
      <c r="E35" s="80">
        <v>194</v>
      </c>
      <c r="F35" s="80"/>
      <c r="G35" s="80"/>
      <c r="H35" s="86">
        <v>188</v>
      </c>
    </row>
    <row r="36" spans="2:10" ht="16.5" x14ac:dyDescent="0.35">
      <c r="B36" s="65" t="s">
        <v>121</v>
      </c>
      <c r="C36" s="81"/>
      <c r="D36" s="81"/>
      <c r="E36" s="87">
        <v>0.1</v>
      </c>
      <c r="F36" s="81"/>
      <c r="G36" s="81"/>
      <c r="H36" s="88">
        <v>0.09</v>
      </c>
    </row>
    <row r="37" spans="2:10" s="16" customFormat="1" ht="13.5" x14ac:dyDescent="0.3">
      <c r="B37" s="16" t="s">
        <v>85</v>
      </c>
    </row>
    <row r="38" spans="2:10" s="16" customFormat="1" ht="13.5" x14ac:dyDescent="0.3">
      <c r="B38" s="16" t="s">
        <v>86</v>
      </c>
    </row>
    <row r="39" spans="2:10" s="16" customFormat="1" ht="13.5" x14ac:dyDescent="0.3">
      <c r="B39" s="16" t="s">
        <v>87</v>
      </c>
    </row>
    <row r="40" spans="2:10" s="16" customFormat="1" ht="13.5" x14ac:dyDescent="0.3">
      <c r="B40" s="16" t="s">
        <v>88</v>
      </c>
    </row>
    <row r="41" spans="2:10" s="16" customFormat="1" ht="12" x14ac:dyDescent="0.3"/>
    <row r="42" spans="2:10" x14ac:dyDescent="0.35">
      <c r="B42" s="25" t="s">
        <v>71</v>
      </c>
      <c r="C42" s="26"/>
      <c r="D42" s="26"/>
      <c r="E42" s="26"/>
      <c r="F42" s="26"/>
      <c r="G42" s="26">
        <v>2023</v>
      </c>
      <c r="H42" s="27">
        <v>2024</v>
      </c>
    </row>
    <row r="43" spans="2:10" ht="14.5" customHeight="1" x14ac:dyDescent="0.35">
      <c r="B43" s="161" t="s">
        <v>109</v>
      </c>
      <c r="C43" s="162"/>
      <c r="D43" s="162"/>
      <c r="E43" s="162"/>
      <c r="F43" s="162"/>
      <c r="G43" s="95">
        <v>0.15</v>
      </c>
      <c r="H43" s="96">
        <v>0.15</v>
      </c>
      <c r="I43" s="119"/>
      <c r="J43" s="119"/>
    </row>
    <row r="44" spans="2:10" ht="7.5" customHeight="1" x14ac:dyDescent="0.35">
      <c r="B44" s="128"/>
      <c r="C44" s="129"/>
      <c r="D44" s="129"/>
      <c r="E44" s="129"/>
      <c r="F44" s="129"/>
      <c r="G44" s="129"/>
      <c r="H44" s="130"/>
    </row>
    <row r="45" spans="2:10" x14ac:dyDescent="0.35">
      <c r="B45" s="131" t="s">
        <v>72</v>
      </c>
      <c r="C45" s="129"/>
      <c r="D45" s="129"/>
      <c r="E45" s="129"/>
      <c r="F45" s="129"/>
      <c r="G45" s="129"/>
      <c r="H45" s="130"/>
    </row>
    <row r="46" spans="2:10" s="45" customFormat="1" ht="41.25" customHeight="1" x14ac:dyDescent="0.35">
      <c r="B46" s="164" t="s">
        <v>73</v>
      </c>
      <c r="C46" s="165"/>
      <c r="D46" s="165"/>
      <c r="E46" s="165"/>
      <c r="F46" s="165"/>
      <c r="G46" s="132">
        <v>1</v>
      </c>
      <c r="H46" s="133">
        <v>1</v>
      </c>
    </row>
    <row r="47" spans="2:10" s="45" customFormat="1" ht="22.5" customHeight="1" x14ac:dyDescent="0.35">
      <c r="B47" s="166" t="s">
        <v>74</v>
      </c>
      <c r="C47" s="167"/>
      <c r="D47" s="167"/>
      <c r="E47" s="167"/>
      <c r="F47" s="167"/>
      <c r="G47" s="134">
        <v>0</v>
      </c>
      <c r="H47" s="135">
        <v>0</v>
      </c>
    </row>
    <row r="48" spans="2:10" s="45" customFormat="1" ht="39" customHeight="1" x14ac:dyDescent="0.35">
      <c r="B48" s="164" t="s">
        <v>75</v>
      </c>
      <c r="C48" s="165"/>
      <c r="D48" s="165"/>
      <c r="E48" s="165"/>
      <c r="F48" s="165"/>
      <c r="G48" s="134">
        <v>0</v>
      </c>
      <c r="H48" s="135">
        <v>0</v>
      </c>
    </row>
    <row r="49" spans="2:11" s="45" customFormat="1" ht="22.5" customHeight="1" x14ac:dyDescent="0.35">
      <c r="B49" s="166" t="s">
        <v>108</v>
      </c>
      <c r="C49" s="167"/>
      <c r="D49" s="167"/>
      <c r="E49" s="167"/>
      <c r="F49" s="167"/>
      <c r="G49" s="134">
        <v>1</v>
      </c>
      <c r="H49" s="135">
        <v>7</v>
      </c>
    </row>
    <row r="50" spans="2:11" s="45" customFormat="1" ht="22.5" customHeight="1" x14ac:dyDescent="0.35">
      <c r="B50" s="166" t="s">
        <v>76</v>
      </c>
      <c r="C50" s="167"/>
      <c r="D50" s="167"/>
      <c r="E50" s="167"/>
      <c r="F50" s="167"/>
      <c r="G50" s="134">
        <v>1.06</v>
      </c>
      <c r="H50" s="135">
        <v>0.99</v>
      </c>
    </row>
    <row r="51" spans="2:11" s="45" customFormat="1" ht="22.5" customHeight="1" x14ac:dyDescent="0.35">
      <c r="B51" s="161" t="s">
        <v>39</v>
      </c>
      <c r="C51" s="162"/>
      <c r="D51" s="162"/>
      <c r="E51" s="162"/>
      <c r="F51" s="162"/>
      <c r="G51" s="143">
        <v>1824219</v>
      </c>
      <c r="H51" s="142">
        <v>2581443</v>
      </c>
      <c r="I51" s="120"/>
      <c r="J51" s="120"/>
    </row>
    <row r="52" spans="2:11" s="45" customFormat="1" ht="22.5" customHeight="1" x14ac:dyDescent="0.35">
      <c r="B52" s="161" t="s">
        <v>116</v>
      </c>
      <c r="C52" s="162"/>
      <c r="D52" s="162"/>
      <c r="E52" s="162"/>
      <c r="F52" s="162"/>
      <c r="G52" s="136">
        <v>0.33</v>
      </c>
      <c r="H52" s="137">
        <v>0.93</v>
      </c>
    </row>
    <row r="53" spans="2:11" ht="7.5" customHeight="1" x14ac:dyDescent="0.35">
      <c r="B53" s="63"/>
      <c r="C53" s="13"/>
      <c r="D53" s="13"/>
      <c r="E53" s="13"/>
      <c r="F53" s="13"/>
      <c r="G53" s="13"/>
      <c r="H53" s="64"/>
    </row>
    <row r="54" spans="2:11" x14ac:dyDescent="0.35">
      <c r="B54" s="70" t="s">
        <v>32</v>
      </c>
      <c r="C54" s="13"/>
      <c r="D54" s="13"/>
      <c r="E54" s="13"/>
      <c r="F54" s="13"/>
      <c r="G54" s="13"/>
      <c r="H54" s="64"/>
    </row>
    <row r="55" spans="2:11" s="45" customFormat="1" ht="41.25" customHeight="1" x14ac:dyDescent="0.35">
      <c r="B55" s="159" t="s">
        <v>73</v>
      </c>
      <c r="C55" s="160"/>
      <c r="D55" s="160"/>
      <c r="E55" s="160"/>
      <c r="F55" s="160"/>
      <c r="G55" s="71">
        <v>1</v>
      </c>
      <c r="H55" s="72">
        <v>1</v>
      </c>
    </row>
    <row r="56" spans="2:11" s="45" customFormat="1" ht="22.5" customHeight="1" x14ac:dyDescent="0.35">
      <c r="B56" s="157" t="s">
        <v>74</v>
      </c>
      <c r="C56" s="158"/>
      <c r="D56" s="158"/>
      <c r="E56" s="158"/>
      <c r="F56" s="158"/>
      <c r="G56" s="59">
        <v>0</v>
      </c>
      <c r="H56" s="67">
        <v>0</v>
      </c>
    </row>
    <row r="57" spans="2:11" s="45" customFormat="1" ht="39" customHeight="1" x14ac:dyDescent="0.35">
      <c r="B57" s="159" t="s">
        <v>75</v>
      </c>
      <c r="C57" s="160"/>
      <c r="D57" s="160"/>
      <c r="E57" s="160"/>
      <c r="F57" s="160"/>
      <c r="G57" s="59">
        <v>0</v>
      </c>
      <c r="H57" s="67">
        <v>0</v>
      </c>
    </row>
    <row r="58" spans="2:11" s="45" customFormat="1" ht="22.5" customHeight="1" x14ac:dyDescent="0.35">
      <c r="B58" s="157" t="s">
        <v>108</v>
      </c>
      <c r="C58" s="158"/>
      <c r="D58" s="158"/>
      <c r="E58" s="158"/>
      <c r="F58" s="158"/>
      <c r="G58" s="59">
        <v>1</v>
      </c>
      <c r="H58" s="67">
        <v>1</v>
      </c>
    </row>
    <row r="59" spans="2:11" s="45" customFormat="1" ht="22.5" customHeight="1" x14ac:dyDescent="0.35">
      <c r="B59" s="157" t="s">
        <v>76</v>
      </c>
      <c r="C59" s="158"/>
      <c r="D59" s="158"/>
      <c r="E59" s="158"/>
      <c r="F59" s="158"/>
      <c r="G59" s="59">
        <v>3.28</v>
      </c>
      <c r="H59" s="67">
        <v>3.11</v>
      </c>
      <c r="I59" s="121"/>
      <c r="J59" s="121"/>
      <c r="K59" s="120"/>
    </row>
    <row r="60" spans="2:11" s="45" customFormat="1" ht="22.5" customHeight="1" x14ac:dyDescent="0.35">
      <c r="B60" s="161" t="s">
        <v>39</v>
      </c>
      <c r="C60" s="162"/>
      <c r="D60" s="162"/>
      <c r="E60" s="162"/>
      <c r="F60" s="162"/>
      <c r="G60" s="143">
        <v>291720</v>
      </c>
      <c r="H60" s="142">
        <v>308772</v>
      </c>
    </row>
    <row r="61" spans="2:11" s="45" customFormat="1" ht="22.5" customHeight="1" x14ac:dyDescent="0.35">
      <c r="B61" s="168" t="s">
        <v>116</v>
      </c>
      <c r="C61" s="169"/>
      <c r="D61" s="169"/>
      <c r="E61" s="169"/>
      <c r="F61" s="169"/>
      <c r="G61" s="98">
        <v>0.66</v>
      </c>
      <c r="H61" s="99">
        <v>0.62</v>
      </c>
    </row>
    <row r="62" spans="2:11" s="45" customFormat="1" x14ac:dyDescent="0.3">
      <c r="B62" s="16" t="s">
        <v>126</v>
      </c>
      <c r="C62" s="103"/>
      <c r="D62" s="103"/>
      <c r="E62" s="103"/>
      <c r="F62" s="103"/>
      <c r="G62" s="97"/>
      <c r="H62" s="97"/>
    </row>
    <row r="63" spans="2:11" x14ac:dyDescent="0.35">
      <c r="B63" s="16" t="s">
        <v>107</v>
      </c>
    </row>
    <row r="64" spans="2:11" s="119" customFormat="1" x14ac:dyDescent="0.35">
      <c r="B64" s="138" t="s">
        <v>115</v>
      </c>
      <c r="C64" s="139"/>
      <c r="D64" s="139"/>
      <c r="E64" s="139"/>
      <c r="F64" s="139"/>
      <c r="G64" s="139"/>
      <c r="H64" s="139"/>
    </row>
    <row r="65" spans="2:9" x14ac:dyDescent="0.35">
      <c r="C65" s="1"/>
      <c r="D65" s="1"/>
      <c r="E65" s="1"/>
      <c r="F65" s="1"/>
      <c r="G65" s="1"/>
      <c r="H65" s="1"/>
    </row>
    <row r="66" spans="2:9" s="45" customFormat="1" x14ac:dyDescent="0.35">
      <c r="B66" s="153" t="s">
        <v>105</v>
      </c>
      <c r="C66" s="163"/>
      <c r="D66" s="163"/>
      <c r="E66" s="163"/>
      <c r="F66" s="163"/>
      <c r="G66" s="104">
        <v>2023</v>
      </c>
      <c r="H66" s="105">
        <v>2024</v>
      </c>
    </row>
    <row r="67" spans="2:9" x14ac:dyDescent="0.35">
      <c r="B67" s="170" t="s">
        <v>70</v>
      </c>
      <c r="C67" s="171"/>
      <c r="D67" s="171"/>
      <c r="E67" s="171"/>
      <c r="F67" s="171"/>
      <c r="G67" s="61">
        <v>15</v>
      </c>
      <c r="H67" s="116">
        <v>22</v>
      </c>
    </row>
    <row r="68" spans="2:9" x14ac:dyDescent="0.35">
      <c r="B68" s="16" t="s">
        <v>111</v>
      </c>
    </row>
    <row r="70" spans="2:9" s="45" customFormat="1" ht="16.5" x14ac:dyDescent="0.35">
      <c r="B70" s="25" t="s">
        <v>96</v>
      </c>
      <c r="C70" s="104"/>
      <c r="D70" s="104"/>
      <c r="E70" s="104"/>
      <c r="F70" s="104"/>
      <c r="G70" s="104">
        <v>2023</v>
      </c>
      <c r="H70" s="105">
        <v>2024</v>
      </c>
    </row>
    <row r="71" spans="2:9" x14ac:dyDescent="0.35">
      <c r="B71" s="159" t="s">
        <v>102</v>
      </c>
      <c r="C71" s="160"/>
      <c r="D71" s="160"/>
      <c r="E71" s="48"/>
      <c r="F71" s="48"/>
      <c r="G71" s="48">
        <v>0.17</v>
      </c>
      <c r="H71" s="62">
        <v>0.26</v>
      </c>
    </row>
    <row r="72" spans="2:9" ht="16.5" x14ac:dyDescent="0.35">
      <c r="B72" s="35" t="s">
        <v>103</v>
      </c>
      <c r="C72" s="43"/>
      <c r="D72" s="43"/>
      <c r="E72" s="43"/>
      <c r="F72" s="43"/>
      <c r="G72" s="43">
        <v>63</v>
      </c>
      <c r="H72" s="44">
        <v>71</v>
      </c>
    </row>
    <row r="73" spans="2:9" x14ac:dyDescent="0.35">
      <c r="B73" s="16" t="s">
        <v>111</v>
      </c>
    </row>
    <row r="74" spans="2:9" x14ac:dyDescent="0.35">
      <c r="B74" s="16" t="s">
        <v>104</v>
      </c>
    </row>
    <row r="76" spans="2:9" x14ac:dyDescent="0.35">
      <c r="B76" s="153" t="s">
        <v>101</v>
      </c>
      <c r="C76" s="163"/>
      <c r="D76" s="163"/>
      <c r="E76" s="163"/>
      <c r="F76" s="100"/>
      <c r="G76" s="100">
        <v>2023</v>
      </c>
      <c r="H76" s="101">
        <v>2024</v>
      </c>
    </row>
    <row r="77" spans="2:9" ht="16.5" x14ac:dyDescent="0.35">
      <c r="B77" s="140" t="s">
        <v>106</v>
      </c>
      <c r="C77" s="66"/>
      <c r="D77" s="66"/>
      <c r="E77" s="66"/>
      <c r="F77" s="66"/>
      <c r="G77" s="66">
        <v>342.4</v>
      </c>
      <c r="H77" s="102">
        <v>490</v>
      </c>
      <c r="I77" s="115"/>
    </row>
    <row r="78" spans="2:9" x14ac:dyDescent="0.35">
      <c r="B78" s="16" t="s">
        <v>112</v>
      </c>
    </row>
    <row r="79" spans="2:9" x14ac:dyDescent="0.35">
      <c r="C79" s="1"/>
      <c r="D79" s="1"/>
      <c r="E79" s="1"/>
      <c r="F79" s="1"/>
      <c r="G79" s="1"/>
      <c r="H79" s="1"/>
    </row>
  </sheetData>
  <mergeCells count="22">
    <mergeCell ref="B76:E76"/>
    <mergeCell ref="B48:F48"/>
    <mergeCell ref="B46:F46"/>
    <mergeCell ref="B47:F47"/>
    <mergeCell ref="B49:F49"/>
    <mergeCell ref="B50:F50"/>
    <mergeCell ref="B60:F60"/>
    <mergeCell ref="B61:F61"/>
    <mergeCell ref="B66:F66"/>
    <mergeCell ref="B67:F67"/>
    <mergeCell ref="B71:D71"/>
    <mergeCell ref="B10:B11"/>
    <mergeCell ref="F10:H10"/>
    <mergeCell ref="C10:E10"/>
    <mergeCell ref="B58:F58"/>
    <mergeCell ref="B59:F59"/>
    <mergeCell ref="B55:F55"/>
    <mergeCell ref="B57:F57"/>
    <mergeCell ref="B56:F56"/>
    <mergeCell ref="B51:F51"/>
    <mergeCell ref="B52:F52"/>
    <mergeCell ref="B43:F4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AD2C-EF39-4C0C-851B-37022D539DF9}">
  <dimension ref="B1:L22"/>
  <sheetViews>
    <sheetView showGridLines="0" tabSelected="1" zoomScale="110" zoomScaleNormal="110" workbookViewId="0">
      <pane xSplit="1" ySplit="3" topLeftCell="B4" activePane="bottomRight" state="frozen"/>
      <selection pane="topRight" activeCell="B1" sqref="B1"/>
      <selection pane="bottomLeft" activeCell="A4" sqref="A4"/>
      <selection pane="bottomRight" activeCell="B8" sqref="B8:D8"/>
    </sheetView>
  </sheetViews>
  <sheetFormatPr defaultColWidth="9.1796875" defaultRowHeight="14.5" x14ac:dyDescent="0.35"/>
  <cols>
    <col min="1" max="1" width="3.453125" style="1" customWidth="1"/>
    <col min="2" max="2" width="94" style="1" customWidth="1"/>
    <col min="3" max="4" width="11.7265625" style="6" customWidth="1"/>
    <col min="5" max="5" width="35.453125" style="6" customWidth="1"/>
    <col min="6" max="6" width="76.1796875" style="6" customWidth="1"/>
    <col min="7" max="7" width="19.7265625" style="1" bestFit="1" customWidth="1"/>
    <col min="8" max="16384" width="9.1796875" style="1"/>
  </cols>
  <sheetData>
    <row r="1" spans="2:8" x14ac:dyDescent="0.35">
      <c r="C1" s="1"/>
      <c r="D1" s="1"/>
      <c r="E1" s="1"/>
      <c r="F1" s="1"/>
    </row>
    <row r="2" spans="2:8" ht="21" x14ac:dyDescent="0.5">
      <c r="B2" s="2" t="s">
        <v>80</v>
      </c>
      <c r="C2" s="1"/>
      <c r="D2" s="1"/>
      <c r="E2" s="1"/>
      <c r="F2" s="1"/>
    </row>
    <row r="3" spans="2:8" x14ac:dyDescent="0.35">
      <c r="C3" s="1"/>
      <c r="D3" s="1"/>
      <c r="E3" s="1"/>
      <c r="F3" s="1"/>
    </row>
    <row r="4" spans="2:8" s="45" customFormat="1" x14ac:dyDescent="0.35">
      <c r="B4" s="25" t="s">
        <v>81</v>
      </c>
      <c r="C4" s="104">
        <v>2023</v>
      </c>
      <c r="D4" s="105">
        <v>2024</v>
      </c>
    </row>
    <row r="5" spans="2:8" ht="16.5" x14ac:dyDescent="0.35">
      <c r="B5" s="30" t="s">
        <v>124</v>
      </c>
      <c r="C5" s="21" t="s">
        <v>127</v>
      </c>
      <c r="D5" s="78">
        <v>0.78</v>
      </c>
      <c r="E5" s="1"/>
      <c r="F5" s="1"/>
    </row>
    <row r="6" spans="2:8" ht="16.5" x14ac:dyDescent="0.35">
      <c r="B6" s="35" t="s">
        <v>125</v>
      </c>
      <c r="C6" s="77">
        <v>0.96</v>
      </c>
      <c r="D6" s="76">
        <v>0.98</v>
      </c>
      <c r="E6" s="1"/>
      <c r="F6" s="119"/>
    </row>
    <row r="7" spans="2:8" x14ac:dyDescent="0.35">
      <c r="B7" s="16" t="s">
        <v>133</v>
      </c>
      <c r="F7" s="113"/>
    </row>
    <row r="8" spans="2:8" ht="23.5" customHeight="1" x14ac:dyDescent="0.35">
      <c r="B8" s="172" t="s">
        <v>113</v>
      </c>
      <c r="C8" s="172"/>
      <c r="D8" s="172"/>
      <c r="E8" s="112"/>
      <c r="F8" s="139"/>
    </row>
    <row r="9" spans="2:8" x14ac:dyDescent="0.35">
      <c r="F9" s="139"/>
    </row>
    <row r="10" spans="2:8" s="45" customFormat="1" ht="14.5" customHeight="1" x14ac:dyDescent="0.35">
      <c r="B10" s="25" t="s">
        <v>135</v>
      </c>
      <c r="C10" s="149"/>
      <c r="D10" s="149"/>
      <c r="E10" s="150"/>
      <c r="F10" s="150"/>
    </row>
    <row r="11" spans="2:8" x14ac:dyDescent="0.35">
      <c r="B11" s="30" t="s">
        <v>21</v>
      </c>
      <c r="C11" s="14" t="s">
        <v>127</v>
      </c>
      <c r="D11" s="41">
        <v>3</v>
      </c>
      <c r="E11" s="1"/>
      <c r="F11" s="119"/>
    </row>
    <row r="12" spans="2:8" x14ac:dyDescent="0.35">
      <c r="B12" s="35" t="s">
        <v>82</v>
      </c>
      <c r="C12" s="43" t="s">
        <v>127</v>
      </c>
      <c r="D12" s="44" t="s">
        <v>83</v>
      </c>
      <c r="E12" s="1"/>
      <c r="F12" s="119"/>
    </row>
    <row r="13" spans="2:8" x14ac:dyDescent="0.35">
      <c r="B13" s="16" t="s">
        <v>134</v>
      </c>
      <c r="C13" s="14"/>
      <c r="D13" s="14"/>
      <c r="E13" s="1"/>
      <c r="F13" s="119"/>
    </row>
    <row r="15" spans="2:8" x14ac:dyDescent="0.35">
      <c r="B15" s="25" t="s">
        <v>90</v>
      </c>
      <c r="C15" s="117">
        <v>2023</v>
      </c>
      <c r="D15" s="118">
        <v>2024</v>
      </c>
      <c r="G15" s="6"/>
      <c r="H15" s="6"/>
    </row>
    <row r="16" spans="2:8" s="45" customFormat="1" x14ac:dyDescent="0.35">
      <c r="B16" s="30" t="s">
        <v>16</v>
      </c>
      <c r="C16" s="14">
        <v>0</v>
      </c>
      <c r="D16" s="41">
        <v>0</v>
      </c>
      <c r="E16" s="68"/>
      <c r="F16" s="68"/>
      <c r="G16" s="68"/>
      <c r="H16" s="68"/>
    </row>
    <row r="17" spans="2:12" s="45" customFormat="1" x14ac:dyDescent="0.35">
      <c r="B17" s="122" t="s">
        <v>17</v>
      </c>
      <c r="C17" s="59">
        <v>0</v>
      </c>
      <c r="D17" s="67">
        <v>0</v>
      </c>
      <c r="E17" s="68"/>
      <c r="F17" s="68"/>
      <c r="G17" s="68"/>
      <c r="H17" s="68"/>
    </row>
    <row r="18" spans="2:12" s="45" customFormat="1" ht="29" x14ac:dyDescent="0.35">
      <c r="B18" s="123" t="s">
        <v>91</v>
      </c>
      <c r="C18" s="59" t="s">
        <v>93</v>
      </c>
      <c r="D18" s="67" t="s">
        <v>93</v>
      </c>
      <c r="E18" s="68"/>
      <c r="F18" s="68"/>
      <c r="G18" s="68"/>
      <c r="H18" s="68"/>
    </row>
    <row r="19" spans="2:12" s="45" customFormat="1" x14ac:dyDescent="0.35">
      <c r="B19" s="122" t="s">
        <v>18</v>
      </c>
      <c r="C19" s="59">
        <v>0</v>
      </c>
      <c r="D19" s="67">
        <v>0</v>
      </c>
      <c r="E19" s="68"/>
      <c r="F19" s="68"/>
      <c r="G19" s="68"/>
      <c r="H19" s="68"/>
    </row>
    <row r="20" spans="2:12" s="45" customFormat="1" ht="29" x14ac:dyDescent="0.35">
      <c r="B20" s="123" t="s">
        <v>19</v>
      </c>
      <c r="C20" s="59">
        <v>0</v>
      </c>
      <c r="D20" s="67">
        <v>0</v>
      </c>
      <c r="E20" s="68"/>
      <c r="F20" s="68"/>
      <c r="G20" s="68"/>
      <c r="H20" s="68"/>
    </row>
    <row r="21" spans="2:12" s="45" customFormat="1" ht="29" x14ac:dyDescent="0.35">
      <c r="B21" s="124" t="s">
        <v>92</v>
      </c>
      <c r="C21" s="60" t="s">
        <v>93</v>
      </c>
      <c r="D21" s="69" t="s">
        <v>93</v>
      </c>
      <c r="E21" s="68"/>
      <c r="F21" s="68"/>
      <c r="G21" s="68"/>
      <c r="H21" s="68"/>
    </row>
    <row r="22" spans="2:12" x14ac:dyDescent="0.35">
      <c r="G22" s="6"/>
      <c r="H22" s="6"/>
      <c r="I22" s="6"/>
      <c r="J22" s="6"/>
      <c r="K22" s="6"/>
      <c r="L22" s="6"/>
    </row>
  </sheetData>
  <mergeCells count="1">
    <mergeCell ref="B8:D8"/>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213c2807-792f-48e1-924a-eac984ef3354}" enabled="0" method="" siteId="{213c2807-792f-48e1-924a-eac984ef3354}"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Environmental</vt:lpstr>
      <vt:lpstr>Social</vt:lpstr>
      <vt:lpstr>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Uliana Artemenko</dc:creator>
  <cp:lastModifiedBy>Uliana Artemenko</cp:lastModifiedBy>
  <dcterms:created xsi:type="dcterms:W3CDTF">2015-06-05T18:17:20Z</dcterms:created>
  <dcterms:modified xsi:type="dcterms:W3CDTF">2026-02-18T12:00:45Z</dcterms:modified>
</cp:coreProperties>
</file>